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805" activeTab="0"/>
  </bookViews>
  <sheets>
    <sheet name="rrockrep" sheetId="1" r:id="rId1"/>
  </sheets>
  <definedNames>
    <definedName name="_xlnm.Print_Area" localSheetId="0">'rrockrep'!$A$1:$J$190</definedName>
    <definedName name="_xlnm.Print_Titles" localSheetId="0">'rrockrep'!$1:$2</definedName>
  </definedNames>
  <calcPr fullCalcOnLoad="1"/>
</workbook>
</file>

<file path=xl/sharedStrings.xml><?xml version="1.0" encoding="utf-8"?>
<sst xmlns="http://schemas.openxmlformats.org/spreadsheetml/2006/main" count="373" uniqueCount="244">
  <si>
    <t>TOTALS</t>
  </si>
  <si>
    <t>District No. 7 (4)</t>
  </si>
  <si>
    <t>District No. 10 (1)</t>
  </si>
  <si>
    <t>Nottingham</t>
  </si>
  <si>
    <t>Northwood</t>
  </si>
  <si>
    <t>Deerfield</t>
  </si>
  <si>
    <t>Candia</t>
  </si>
  <si>
    <t>Raymond</t>
  </si>
  <si>
    <t>Auburn</t>
  </si>
  <si>
    <t>Londonderry</t>
  </si>
  <si>
    <t>Salem</t>
  </si>
  <si>
    <t>Windham</t>
  </si>
  <si>
    <t>Atkinson</t>
  </si>
  <si>
    <t>Derry</t>
  </si>
  <si>
    <t>Chester</t>
  </si>
  <si>
    <t>Danville</t>
  </si>
  <si>
    <t>Kingston</t>
  </si>
  <si>
    <t>Plaistow</t>
  </si>
  <si>
    <t>Sandown</t>
  </si>
  <si>
    <t>Fremont</t>
  </si>
  <si>
    <t>Epping</t>
  </si>
  <si>
    <t>Brentwood</t>
  </si>
  <si>
    <t>East Kingston</t>
  </si>
  <si>
    <t>Newton</t>
  </si>
  <si>
    <t>Newfields</t>
  </si>
  <si>
    <t>Newmarket</t>
  </si>
  <si>
    <t>Exeter</t>
  </si>
  <si>
    <t>North Hampton</t>
  </si>
  <si>
    <t>Stratham</t>
  </si>
  <si>
    <t>Hampton Falls</t>
  </si>
  <si>
    <t>Kensington</t>
  </si>
  <si>
    <t>Seabrook</t>
  </si>
  <si>
    <t>South Hampton</t>
  </si>
  <si>
    <t>Hampton</t>
  </si>
  <si>
    <t>Newington</t>
  </si>
  <si>
    <t>Portsmouth Ward 1</t>
  </si>
  <si>
    <t>Portsmouth Ward 2</t>
  </si>
  <si>
    <t>Portsmouth Ward 3</t>
  </si>
  <si>
    <t>Portsmouth Ward 4</t>
  </si>
  <si>
    <t>Portsmouth Ward 5</t>
  </si>
  <si>
    <t>Greenland</t>
  </si>
  <si>
    <t>New Castle</t>
  </si>
  <si>
    <t>Rye</t>
  </si>
  <si>
    <t>District No. 1 (1)</t>
  </si>
  <si>
    <t>District No. 4 (5)</t>
  </si>
  <si>
    <t>District No. 2 (3)</t>
  </si>
  <si>
    <t>District No. 14 (4)</t>
  </si>
  <si>
    <t>Hampstead</t>
  </si>
  <si>
    <t>Scatter</t>
  </si>
  <si>
    <t>O'Connor, r</t>
  </si>
  <si>
    <t>Ward, r</t>
  </si>
  <si>
    <t>Belanger, r</t>
  </si>
  <si>
    <t>District No. 9 (2)</t>
  </si>
  <si>
    <t>District No. 3 (3)</t>
  </si>
  <si>
    <t>District No. 11 (1)</t>
  </si>
  <si>
    <t>District No. 13 (4)</t>
  </si>
  <si>
    <t>Jones, d</t>
  </si>
  <si>
    <t>District No. 24 (2)</t>
  </si>
  <si>
    <t>District No. 12 (1)</t>
  </si>
  <si>
    <t>District No. 15 (1)</t>
  </si>
  <si>
    <t>District No. 16 (1)</t>
  </si>
  <si>
    <t>District No. 22 (1)</t>
  </si>
  <si>
    <t>District No. 5 (7)</t>
  </si>
  <si>
    <t>District No. 6 (10)</t>
  </si>
  <si>
    <t>District No. 8 (9)</t>
  </si>
  <si>
    <t xml:space="preserve">Hampstead </t>
  </si>
  <si>
    <t>District No. 17 (3)</t>
  </si>
  <si>
    <t>District No. 18 (4)</t>
  </si>
  <si>
    <t>District No. 21 (4)</t>
  </si>
  <si>
    <t>District No. 23 (1)</t>
  </si>
  <si>
    <t>District No. 25 (1)</t>
  </si>
  <si>
    <t>District No. 26 (1)</t>
  </si>
  <si>
    <t>District No. 27 (1)</t>
  </si>
  <si>
    <t>District No. 28 (1)</t>
  </si>
  <si>
    <t>District No. 29 (1)</t>
  </si>
  <si>
    <t>District No. 30 (1)FL</t>
  </si>
  <si>
    <t>District No. 31 (1)FL</t>
  </si>
  <si>
    <t>District No. 32 (1)FL</t>
  </si>
  <si>
    <t>District No. 33 (1)FL</t>
  </si>
  <si>
    <t>District No. 34 (1)FL</t>
  </si>
  <si>
    <t>District No. 35 (1)FL</t>
  </si>
  <si>
    <t>District No. 36 (1)FL</t>
  </si>
  <si>
    <t>District No. 37 (1)FL</t>
  </si>
  <si>
    <t>Hagan, r</t>
  </si>
  <si>
    <t>Lister, d</t>
  </si>
  <si>
    <t>Packard, r</t>
  </si>
  <si>
    <t>Baldasaro, r</t>
  </si>
  <si>
    <t>Lundgren, r</t>
  </si>
  <si>
    <t>McKinney, r</t>
  </si>
  <si>
    <t>Combes, d</t>
  </si>
  <si>
    <t>Vermillion, d</t>
  </si>
  <si>
    <t>Chirichiello, r</t>
  </si>
  <si>
    <t>Fesh, r</t>
  </si>
  <si>
    <t>Milz, r</t>
  </si>
  <si>
    <t>Webb, r</t>
  </si>
  <si>
    <t>Till, d</t>
  </si>
  <si>
    <t>Griffin, r</t>
  </si>
  <si>
    <t>Kolodziej, r</t>
  </si>
  <si>
    <t>McMahon, r</t>
  </si>
  <si>
    <t>Elliott, r</t>
  </si>
  <si>
    <t>Sytek, r</t>
  </si>
  <si>
    <t>Azarian, r</t>
  </si>
  <si>
    <t>Itse, r</t>
  </si>
  <si>
    <t>Weyler, r</t>
  </si>
  <si>
    <t>Welch, r</t>
  </si>
  <si>
    <t>DeSimone, r</t>
  </si>
  <si>
    <t>Friel, r</t>
  </si>
  <si>
    <t>Galloway, d</t>
  </si>
  <si>
    <t>Allen, r</t>
  </si>
  <si>
    <t>Nigrello, r</t>
  </si>
  <si>
    <t>Davenport, r</t>
  </si>
  <si>
    <t>Cahill, d</t>
  </si>
  <si>
    <t>Abrami, r</t>
  </si>
  <si>
    <t>Sheffert, r</t>
  </si>
  <si>
    <t>Emerick, r</t>
  </si>
  <si>
    <t>Edgar, d</t>
  </si>
  <si>
    <t>Day, d</t>
  </si>
  <si>
    <t>Pantelakos, d</t>
  </si>
  <si>
    <t>Ward, d</t>
  </si>
  <si>
    <t>Cali-Pitts, d</t>
  </si>
  <si>
    <t>Gordon, r</t>
  </si>
  <si>
    <t>Lovejoy, d</t>
  </si>
  <si>
    <t>District No. 19 (2)</t>
  </si>
  <si>
    <t>District No. 20 (3)</t>
  </si>
  <si>
    <t>Spillane, r</t>
  </si>
  <si>
    <t>Rafter, d</t>
  </si>
  <si>
    <t>Matthews, r</t>
  </si>
  <si>
    <t xml:space="preserve"> </t>
  </si>
  <si>
    <t>Osborne, r</t>
  </si>
  <si>
    <t>True, r</t>
  </si>
  <si>
    <t>D'Angelo, d</t>
  </si>
  <si>
    <t>Thomas, r</t>
  </si>
  <si>
    <t>Skudlarek, R., d</t>
  </si>
  <si>
    <t>Katsakiores, r</t>
  </si>
  <si>
    <t>Eisner, d</t>
  </si>
  <si>
    <t>Bates, r</t>
  </si>
  <si>
    <t>Azibert, d</t>
  </si>
  <si>
    <t>Doucette, r</t>
  </si>
  <si>
    <t>Barnes III, r</t>
  </si>
  <si>
    <t>Vose, r</t>
  </si>
  <si>
    <t>Cook, r</t>
  </si>
  <si>
    <t>Guthrie, r</t>
  </si>
  <si>
    <t>Fronterotta, d</t>
  </si>
  <si>
    <t>Croteau, d</t>
  </si>
  <si>
    <t>Goeman, r</t>
  </si>
  <si>
    <t>Berrien, d</t>
  </si>
  <si>
    <t>Francese, d</t>
  </si>
  <si>
    <t>Chase, r</t>
  </si>
  <si>
    <t>Preston, d</t>
  </si>
  <si>
    <t>Cushing, d</t>
  </si>
  <si>
    <t>McBeath, d</t>
  </si>
  <si>
    <t>Gordon, d</t>
  </si>
  <si>
    <t>Le, d</t>
  </si>
  <si>
    <t>Woitkun, r</t>
  </si>
  <si>
    <t>Hall, d</t>
  </si>
  <si>
    <t>Andrews-Ahearn, d</t>
  </si>
  <si>
    <t xml:space="preserve">State Representative - ROCKINGHAM County  </t>
  </si>
  <si>
    <t>State of New Hampshire - 2016 General Election</t>
  </si>
  <si>
    <t>Stone, r</t>
  </si>
  <si>
    <t>Smith, d</t>
  </si>
  <si>
    <t>Verville, r</t>
  </si>
  <si>
    <t>Nasser, r</t>
  </si>
  <si>
    <t>St. Martin, d</t>
  </si>
  <si>
    <t>Golomb, d</t>
  </si>
  <si>
    <t>Roundy, d</t>
  </si>
  <si>
    <t>Costable, r</t>
  </si>
  <si>
    <t>Hoelizel, r</t>
  </si>
  <si>
    <t>Rousseau, d</t>
  </si>
  <si>
    <t>Ouellett, d</t>
  </si>
  <si>
    <t>Polewarczyk, r</t>
  </si>
  <si>
    <t>Edwards, r</t>
  </si>
  <si>
    <t>DePalma, d</t>
  </si>
  <si>
    <t>Wood, d</t>
  </si>
  <si>
    <t>Rimol, r</t>
  </si>
  <si>
    <t>Bove, r</t>
  </si>
  <si>
    <t>Warner, d</t>
  </si>
  <si>
    <t>Hynes, d</t>
  </si>
  <si>
    <t>Rego, d</t>
  </si>
  <si>
    <t>Skudlarek, P., d</t>
  </si>
  <si>
    <t>Sapareto, r</t>
  </si>
  <si>
    <t>Tripp, r</t>
  </si>
  <si>
    <t>Willis, r</t>
  </si>
  <si>
    <t>Dowling, r</t>
  </si>
  <si>
    <t>Cuenca, d</t>
  </si>
  <si>
    <t>Cooper III, d</t>
  </si>
  <si>
    <t>Rosa, d</t>
  </si>
  <si>
    <t>Gay, r</t>
  </si>
  <si>
    <t>Janigian, r</t>
  </si>
  <si>
    <t>Manning, r</t>
  </si>
  <si>
    <t>Carpenito, d</t>
  </si>
  <si>
    <t>Iannalfo, d</t>
  </si>
  <si>
    <t>Lewis, d</t>
  </si>
  <si>
    <t>Wright, d</t>
  </si>
  <si>
    <t>Abercrombie, d</t>
  </si>
  <si>
    <t>Billingham, d</t>
  </si>
  <si>
    <t>Morrison, r</t>
  </si>
  <si>
    <t>Tillman, d</t>
  </si>
  <si>
    <t>Portalla, d</t>
  </si>
  <si>
    <t>Augevich, d</t>
  </si>
  <si>
    <t>Guilmette, d</t>
  </si>
  <si>
    <t>Wilson, d</t>
  </si>
  <si>
    <t>Green, r</t>
  </si>
  <si>
    <t>Baitz, d</t>
  </si>
  <si>
    <t>Davis, d</t>
  </si>
  <si>
    <t>Majori, r</t>
  </si>
  <si>
    <t>Torosian, r</t>
  </si>
  <si>
    <t>Hamblem, d</t>
  </si>
  <si>
    <t>Cacciotti, d</t>
  </si>
  <si>
    <t>Michaels, d</t>
  </si>
  <si>
    <t>Carpenter, d</t>
  </si>
  <si>
    <t>Thornhill, r</t>
  </si>
  <si>
    <t>Scanlon, r</t>
  </si>
  <si>
    <t>Read, d</t>
  </si>
  <si>
    <t>DiLorenzo, d</t>
  </si>
  <si>
    <t>DeMartino, r</t>
  </si>
  <si>
    <t>Farnham, d</t>
  </si>
  <si>
    <t>Gilman, d</t>
  </si>
  <si>
    <t>Altschiller, d</t>
  </si>
  <si>
    <t>Khan, r</t>
  </si>
  <si>
    <t>Janvrin, r</t>
  </si>
  <si>
    <t>Bean, r</t>
  </si>
  <si>
    <t>Hurst, r</t>
  </si>
  <si>
    <t>Bunce, d</t>
  </si>
  <si>
    <t>Desrosiers, d</t>
  </si>
  <si>
    <t>Marsh, r</t>
  </si>
  <si>
    <t>Page, r</t>
  </si>
  <si>
    <t>Malloy, d</t>
  </si>
  <si>
    <t>Stevens, r</t>
  </si>
  <si>
    <t>Erlebacher, r</t>
  </si>
  <si>
    <t>Murray, d</t>
  </si>
  <si>
    <t>Messmer, d</t>
  </si>
  <si>
    <t>Somssich, d</t>
  </si>
  <si>
    <t>Vyvyan, r</t>
  </si>
  <si>
    <t>Robertson, r</t>
  </si>
  <si>
    <t>Dean-Bailey, r</t>
  </si>
  <si>
    <t>Wallace, r</t>
  </si>
  <si>
    <t>McConnell, d</t>
  </si>
  <si>
    <t>Pearson, r</t>
  </si>
  <si>
    <t>Poutre, r</t>
  </si>
  <si>
    <t>Tilton, r</t>
  </si>
  <si>
    <t>Dill, ind</t>
  </si>
  <si>
    <t>Cheney, i/d</t>
  </si>
  <si>
    <t xml:space="preserve">Hampton   </t>
  </si>
  <si>
    <t>Recount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</si>
</sst>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_(* #,##0.0_);_(* \(#,##0.0\);_(* &quot;-&quot;??_);_(@_)"/>
    <numFmt numFmtId="166" formatCode="_(* #,##0_);_(* \(#,##0\);_(* &quot;-&quot;??_);_(@_)"/>
  </numFmts>
  <fonts count="56">
    <font>
      <sz val="10"/>
      <name val="Arial"/>
      <family val="0"/>
    </font>
    <font>
      <sz val="8"/>
      <name val="Arial"/>
      <family val="2"/>
    </font>
    <font>
      <u val="single"/>
      <sz val="10"/>
      <color indexed="12"/>
      <name val="Arial"/>
      <family val="2"/>
    </font>
    <font>
      <u val="single"/>
      <sz val="10"/>
      <color indexed="36"/>
      <name val="Arial"/>
      <family val="2"/>
    </font>
    <font>
      <b/>
      <sz val="10"/>
      <name val="Times New Roman"/>
      <family val="1"/>
    </font>
    <font>
      <sz val="10"/>
      <name val="Times New Roman"/>
      <family val="1"/>
    </font>
    <font>
      <sz val="9"/>
      <name val="Times New Roman"/>
      <family val="1"/>
    </font>
    <font>
      <b/>
      <sz val="10"/>
      <name val="Times"/>
      <family val="1"/>
    </font>
    <font>
      <sz val="10"/>
      <color indexed="10"/>
      <name val="Times New Roman"/>
      <family val="1"/>
    </font>
    <font>
      <sz val="8"/>
      <color indexed="12"/>
      <name val="Times New Roman"/>
      <family val="1"/>
    </font>
    <font>
      <sz val="10"/>
      <color indexed="12"/>
      <name val="Times New Roman"/>
      <family val="1"/>
    </font>
    <font>
      <sz val="9"/>
      <color indexed="10"/>
      <name val="Times New Roman"/>
      <family val="1"/>
    </font>
    <font>
      <b/>
      <sz val="9"/>
      <name val="Times New Roman"/>
      <family val="1"/>
    </font>
    <font>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0"/>
      <color indexed="8"/>
      <name val="Times New Roman"/>
      <family val="1"/>
    </font>
    <font>
      <b/>
      <sz val="10"/>
      <color indexed="10"/>
      <name val="Times New Roman"/>
      <family val="1"/>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10"/>
      <color rgb="FFFF0000"/>
      <name val="Times New Roman"/>
      <family val="1"/>
    </font>
    <font>
      <b/>
      <sz val="10"/>
      <color theme="1"/>
      <name val="Times New Roman"/>
      <family val="1"/>
    </font>
    <font>
      <b/>
      <sz val="10"/>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color indexed="63"/>
      </left>
      <right>
        <color indexed="63"/>
      </right>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0" fillId="0" borderId="0">
      <alignment/>
      <protection/>
    </xf>
    <xf numFmtId="0" fontId="35"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31">
    <xf numFmtId="0" fontId="0" fillId="0" borderId="0" xfId="0" applyAlignment="1">
      <alignment/>
    </xf>
    <xf numFmtId="0" fontId="6" fillId="0" borderId="10" xfId="0" applyFont="1" applyBorder="1" applyAlignment="1">
      <alignment horizontal="center" wrapText="1"/>
    </xf>
    <xf numFmtId="0" fontId="5" fillId="0" borderId="10" xfId="0" applyFont="1" applyBorder="1" applyAlignment="1">
      <alignment wrapText="1"/>
    </xf>
    <xf numFmtId="0" fontId="4" fillId="0" borderId="10" xfId="0" applyFont="1" applyBorder="1" applyAlignment="1">
      <alignment wrapText="1"/>
    </xf>
    <xf numFmtId="0" fontId="5" fillId="0" borderId="10" xfId="0" applyFont="1" applyFill="1" applyBorder="1" applyAlignment="1">
      <alignment wrapText="1"/>
    </xf>
    <xf numFmtId="0" fontId="4" fillId="0" borderId="10" xfId="0" applyFont="1" applyFill="1" applyBorder="1" applyAlignment="1">
      <alignment wrapText="1"/>
    </xf>
    <xf numFmtId="0" fontId="5" fillId="33" borderId="10" xfId="0" applyFont="1" applyFill="1" applyBorder="1" applyAlignment="1">
      <alignment wrapText="1"/>
    </xf>
    <xf numFmtId="0" fontId="5" fillId="0" borderId="10" xfId="0" applyFont="1" applyBorder="1" applyAlignment="1">
      <alignment horizontal="right" wrapText="1"/>
    </xf>
    <xf numFmtId="0" fontId="5" fillId="0" borderId="10" xfId="0" applyFont="1" applyBorder="1" applyAlignment="1">
      <alignment horizontal="center" wrapText="1"/>
    </xf>
    <xf numFmtId="0" fontId="4" fillId="34" borderId="10" xfId="0" applyFont="1" applyFill="1" applyBorder="1" applyAlignment="1">
      <alignment horizontal="center" wrapText="1"/>
    </xf>
    <xf numFmtId="0" fontId="4" fillId="34" borderId="10" xfId="0" applyFont="1" applyFill="1" applyBorder="1" applyAlignment="1">
      <alignment wrapText="1"/>
    </xf>
    <xf numFmtId="0" fontId="4" fillId="34" borderId="0" xfId="0" applyFont="1" applyFill="1" applyBorder="1" applyAlignment="1">
      <alignment wrapText="1"/>
    </xf>
    <xf numFmtId="0" fontId="5" fillId="34" borderId="10" xfId="0" applyFont="1" applyFill="1" applyBorder="1" applyAlignment="1">
      <alignment wrapText="1"/>
    </xf>
    <xf numFmtId="0" fontId="5" fillId="0" borderId="10" xfId="0" applyFont="1" applyBorder="1" applyAlignment="1">
      <alignment/>
    </xf>
    <xf numFmtId="0" fontId="4" fillId="0" borderId="10" xfId="0" applyFont="1" applyBorder="1" applyAlignment="1">
      <alignment/>
    </xf>
    <xf numFmtId="166" fontId="8" fillId="0" borderId="10" xfId="42" applyNumberFormat="1" applyFont="1" applyBorder="1" applyAlignment="1">
      <alignment wrapText="1"/>
    </xf>
    <xf numFmtId="0" fontId="6" fillId="0" borderId="10" xfId="0" applyFont="1" applyBorder="1" applyAlignment="1">
      <alignment horizontal="centerContinuous" wrapText="1"/>
    </xf>
    <xf numFmtId="166" fontId="8" fillId="0" borderId="10" xfId="42" applyNumberFormat="1" applyFont="1" applyBorder="1" applyAlignment="1">
      <alignment/>
    </xf>
    <xf numFmtId="166" fontId="5" fillId="0" borderId="10" xfId="42" applyNumberFormat="1" applyFont="1" applyBorder="1" applyAlignment="1">
      <alignment/>
    </xf>
    <xf numFmtId="0" fontId="9" fillId="0" borderId="10" xfId="0" applyFont="1" applyBorder="1" applyAlignment="1">
      <alignment horizontal="centerContinuous" wrapText="1"/>
    </xf>
    <xf numFmtId="0" fontId="10" fillId="0" borderId="10" xfId="0" applyFont="1" applyBorder="1" applyAlignment="1">
      <alignment wrapText="1"/>
    </xf>
    <xf numFmtId="0" fontId="4" fillId="35" borderId="10" xfId="0" applyFont="1" applyFill="1" applyBorder="1" applyAlignment="1">
      <alignment wrapText="1"/>
    </xf>
    <xf numFmtId="0" fontId="5" fillId="0" borderId="11" xfId="0" applyFont="1" applyBorder="1" applyAlignment="1">
      <alignment wrapText="1"/>
    </xf>
    <xf numFmtId="0" fontId="5" fillId="34" borderId="11" xfId="0" applyFont="1" applyFill="1" applyBorder="1" applyAlignment="1">
      <alignment wrapText="1"/>
    </xf>
    <xf numFmtId="0" fontId="5" fillId="36" borderId="12" xfId="0" applyFont="1" applyFill="1" applyBorder="1" applyAlignment="1">
      <alignment wrapText="1"/>
    </xf>
    <xf numFmtId="0" fontId="5" fillId="36" borderId="10" xfId="0" applyFont="1" applyFill="1" applyBorder="1" applyAlignment="1">
      <alignment wrapText="1"/>
    </xf>
    <xf numFmtId="0" fontId="4" fillId="0" borderId="13" xfId="0" applyFont="1" applyBorder="1" applyAlignment="1">
      <alignment wrapText="1"/>
    </xf>
    <xf numFmtId="0" fontId="5" fillId="0" borderId="13" xfId="0" applyFont="1" applyBorder="1" applyAlignment="1">
      <alignment wrapText="1"/>
    </xf>
    <xf numFmtId="0" fontId="5" fillId="33" borderId="11" xfId="0" applyFont="1" applyFill="1" applyBorder="1" applyAlignment="1">
      <alignment wrapText="1"/>
    </xf>
    <xf numFmtId="0" fontId="6" fillId="0" borderId="11" xfId="0" applyFont="1" applyBorder="1" applyAlignment="1">
      <alignment horizontal="center" wrapText="1"/>
    </xf>
    <xf numFmtId="0" fontId="6" fillId="0" borderId="11" xfId="0" applyFont="1" applyBorder="1" applyAlignment="1">
      <alignment horizontal="centerContinuous" wrapText="1"/>
    </xf>
    <xf numFmtId="0" fontId="5" fillId="0" borderId="11" xfId="0" applyFont="1" applyBorder="1" applyAlignment="1">
      <alignment horizontal="right" wrapText="1"/>
    </xf>
    <xf numFmtId="0" fontId="5" fillId="36" borderId="11" xfId="0" applyFont="1" applyFill="1" applyBorder="1" applyAlignment="1">
      <alignment wrapText="1"/>
    </xf>
    <xf numFmtId="0" fontId="5" fillId="0" borderId="14" xfId="0" applyFont="1" applyBorder="1" applyAlignment="1">
      <alignment wrapText="1"/>
    </xf>
    <xf numFmtId="0" fontId="5" fillId="0" borderId="0" xfId="0" applyFont="1" applyBorder="1" applyAlignment="1">
      <alignment wrapText="1"/>
    </xf>
    <xf numFmtId="0" fontId="5" fillId="34" borderId="0" xfId="0" applyFont="1" applyFill="1" applyBorder="1" applyAlignment="1">
      <alignment wrapText="1"/>
    </xf>
    <xf numFmtId="0" fontId="4" fillId="0" borderId="0" xfId="0" applyFont="1" applyBorder="1" applyAlignment="1">
      <alignment wrapText="1"/>
    </xf>
    <xf numFmtId="0" fontId="5" fillId="33" borderId="0" xfId="0" applyFont="1" applyFill="1" applyBorder="1" applyAlignment="1">
      <alignment wrapText="1"/>
    </xf>
    <xf numFmtId="0" fontId="5" fillId="0" borderId="0" xfId="0" applyFont="1" applyFill="1" applyBorder="1" applyAlignment="1">
      <alignment wrapText="1"/>
    </xf>
    <xf numFmtId="0" fontId="4" fillId="0" borderId="0" xfId="0" applyFont="1" applyFill="1" applyBorder="1" applyAlignment="1">
      <alignment wrapText="1"/>
    </xf>
    <xf numFmtId="0" fontId="4" fillId="35" borderId="10" xfId="0" applyFont="1" applyFill="1" applyBorder="1" applyAlignment="1">
      <alignment/>
    </xf>
    <xf numFmtId="0" fontId="5" fillId="35" borderId="10" xfId="0" applyFont="1" applyFill="1" applyBorder="1" applyAlignment="1">
      <alignment wrapText="1"/>
    </xf>
    <xf numFmtId="0" fontId="6" fillId="0" borderId="10" xfId="0" applyFont="1" applyBorder="1" applyAlignment="1">
      <alignment horizontal="center"/>
    </xf>
    <xf numFmtId="0" fontId="6" fillId="0" borderId="10" xfId="0" applyFont="1" applyFill="1" applyBorder="1" applyAlignment="1">
      <alignment horizontal="center"/>
    </xf>
    <xf numFmtId="0" fontId="5" fillId="34" borderId="10" xfId="0" applyFont="1" applyFill="1" applyBorder="1" applyAlignment="1">
      <alignment horizontal="center" wrapText="1"/>
    </xf>
    <xf numFmtId="0" fontId="5" fillId="0" borderId="10" xfId="0" applyFont="1" applyBorder="1" applyAlignment="1">
      <alignment horizontal="centerContinuous" wrapText="1"/>
    </xf>
    <xf numFmtId="0" fontId="5" fillId="35" borderId="11" xfId="0" applyFont="1" applyFill="1" applyBorder="1" applyAlignment="1">
      <alignment wrapText="1"/>
    </xf>
    <xf numFmtId="0" fontId="11" fillId="0" borderId="10" xfId="0" applyFont="1" applyBorder="1" applyAlignment="1">
      <alignment horizontal="center"/>
    </xf>
    <xf numFmtId="166" fontId="6" fillId="0" borderId="10" xfId="42" applyNumberFormat="1" applyFont="1" applyBorder="1" applyAlignment="1">
      <alignment/>
    </xf>
    <xf numFmtId="166" fontId="5" fillId="0" borderId="10" xfId="42" applyNumberFormat="1" applyFont="1" applyBorder="1" applyAlignment="1">
      <alignment wrapText="1"/>
    </xf>
    <xf numFmtId="166" fontId="52" fillId="0" borderId="10" xfId="42" applyNumberFormat="1" applyFont="1" applyBorder="1" applyAlignment="1">
      <alignment wrapText="1"/>
    </xf>
    <xf numFmtId="0" fontId="4" fillId="36" borderId="10" xfId="0" applyFont="1" applyFill="1" applyBorder="1" applyAlignment="1">
      <alignment wrapText="1"/>
    </xf>
    <xf numFmtId="0" fontId="53" fillId="0" borderId="10" xfId="0" applyFont="1" applyBorder="1" applyAlignment="1">
      <alignment wrapText="1"/>
    </xf>
    <xf numFmtId="0" fontId="53" fillId="0" borderId="10" xfId="0" applyFont="1" applyBorder="1" applyAlignment="1">
      <alignment/>
    </xf>
    <xf numFmtId="0" fontId="53" fillId="0" borderId="11" xfId="0" applyFont="1" applyBorder="1" applyAlignment="1">
      <alignment wrapText="1"/>
    </xf>
    <xf numFmtId="0" fontId="53" fillId="0" borderId="0" xfId="0" applyFont="1" applyBorder="1" applyAlignment="1">
      <alignment wrapText="1"/>
    </xf>
    <xf numFmtId="0" fontId="12" fillId="0" borderId="10" xfId="0" applyFont="1" applyBorder="1" applyAlignment="1">
      <alignment horizontal="center" wrapText="1"/>
    </xf>
    <xf numFmtId="0" fontId="4" fillId="34" borderId="11" xfId="0" applyFont="1" applyFill="1" applyBorder="1" applyAlignment="1">
      <alignment horizontal="center" wrapText="1"/>
    </xf>
    <xf numFmtId="166" fontId="5" fillId="0" borderId="11" xfId="42" applyNumberFormat="1" applyFont="1" applyBorder="1" applyAlignment="1">
      <alignment/>
    </xf>
    <xf numFmtId="0" fontId="5" fillId="0" borderId="15" xfId="0" applyFont="1" applyBorder="1" applyAlignment="1">
      <alignment wrapText="1"/>
    </xf>
    <xf numFmtId="0" fontId="5" fillId="0" borderId="16" xfId="0" applyFont="1" applyBorder="1" applyAlignment="1">
      <alignment wrapText="1"/>
    </xf>
    <xf numFmtId="0" fontId="6" fillId="0" borderId="11" xfId="0" applyFont="1" applyBorder="1" applyAlignment="1">
      <alignment horizontal="center"/>
    </xf>
    <xf numFmtId="0" fontId="5" fillId="0" borderId="11" xfId="0" applyFont="1" applyBorder="1" applyAlignment="1">
      <alignment/>
    </xf>
    <xf numFmtId="166" fontId="8" fillId="0" borderId="11" xfId="42" applyNumberFormat="1" applyFont="1" applyBorder="1" applyAlignment="1">
      <alignment/>
    </xf>
    <xf numFmtId="166" fontId="6" fillId="0" borderId="11" xfId="42" applyNumberFormat="1" applyFont="1" applyBorder="1" applyAlignment="1">
      <alignment/>
    </xf>
    <xf numFmtId="166" fontId="54" fillId="0" borderId="11" xfId="42" applyNumberFormat="1" applyFont="1" applyBorder="1" applyAlignment="1">
      <alignment/>
    </xf>
    <xf numFmtId="0" fontId="4" fillId="34" borderId="11" xfId="0" applyFont="1" applyFill="1" applyBorder="1" applyAlignment="1">
      <alignment wrapText="1"/>
    </xf>
    <xf numFmtId="0" fontId="4" fillId="36" borderId="11" xfId="0" applyFont="1" applyFill="1" applyBorder="1" applyAlignment="1">
      <alignment wrapText="1"/>
    </xf>
    <xf numFmtId="0" fontId="5" fillId="34" borderId="15" xfId="0" applyFont="1" applyFill="1" applyBorder="1" applyAlignment="1">
      <alignment wrapText="1"/>
    </xf>
    <xf numFmtId="0" fontId="4" fillId="0" borderId="15" xfId="0" applyFont="1" applyBorder="1" applyAlignment="1">
      <alignment wrapText="1"/>
    </xf>
    <xf numFmtId="0" fontId="5" fillId="33" borderId="15" xfId="0" applyFont="1" applyFill="1" applyBorder="1" applyAlignment="1">
      <alignment wrapText="1"/>
    </xf>
    <xf numFmtId="0" fontId="5" fillId="0" borderId="15" xfId="0" applyFont="1" applyFill="1" applyBorder="1" applyAlignment="1">
      <alignment wrapText="1"/>
    </xf>
    <xf numFmtId="0" fontId="53" fillId="0" borderId="15" xfId="0" applyFont="1" applyBorder="1" applyAlignment="1">
      <alignment wrapText="1"/>
    </xf>
    <xf numFmtId="0" fontId="13" fillId="0" borderId="10" xfId="0" applyFont="1" applyBorder="1" applyAlignment="1">
      <alignment horizontal="center" wrapText="1"/>
    </xf>
    <xf numFmtId="0" fontId="5" fillId="0" borderId="11" xfId="0" applyFont="1" applyBorder="1" applyAlignment="1">
      <alignment horizontal="centerContinuous" wrapText="1"/>
    </xf>
    <xf numFmtId="166" fontId="5" fillId="0" borderId="11" xfId="42" applyNumberFormat="1" applyFont="1" applyBorder="1" applyAlignment="1">
      <alignment wrapText="1"/>
    </xf>
    <xf numFmtId="166" fontId="4" fillId="0" borderId="10" xfId="42" applyNumberFormat="1" applyFont="1" applyBorder="1" applyAlignment="1">
      <alignment/>
    </xf>
    <xf numFmtId="0" fontId="6" fillId="0" borderId="10" xfId="0" applyFont="1" applyBorder="1" applyAlignment="1">
      <alignment/>
    </xf>
    <xf numFmtId="0" fontId="6" fillId="0" borderId="14" xfId="0" applyFont="1" applyFill="1" applyBorder="1" applyAlignment="1">
      <alignment horizontal="center" wrapText="1"/>
    </xf>
    <xf numFmtId="0" fontId="6" fillId="0" borderId="10" xfId="0" applyFont="1" applyFill="1" applyBorder="1" applyAlignment="1">
      <alignment wrapText="1"/>
    </xf>
    <xf numFmtId="166" fontId="5" fillId="0" borderId="11" xfId="42" applyNumberFormat="1" applyFont="1" applyFill="1" applyBorder="1" applyAlignment="1">
      <alignment wrapText="1"/>
    </xf>
    <xf numFmtId="166" fontId="5" fillId="0" borderId="10" xfId="42" applyNumberFormat="1" applyFont="1" applyFill="1" applyBorder="1" applyAlignment="1">
      <alignment wrapText="1"/>
    </xf>
    <xf numFmtId="166" fontId="5" fillId="0" borderId="10" xfId="42" applyNumberFormat="1" applyFont="1" applyBorder="1" applyAlignment="1">
      <alignment horizontal="right" wrapText="1"/>
    </xf>
    <xf numFmtId="166" fontId="4" fillId="0" borderId="11" xfId="42" applyNumberFormat="1" applyFont="1" applyFill="1" applyBorder="1" applyAlignment="1">
      <alignment wrapText="1"/>
    </xf>
    <xf numFmtId="166" fontId="4" fillId="0" borderId="10" xfId="42" applyNumberFormat="1" applyFont="1" applyBorder="1" applyAlignment="1">
      <alignment wrapText="1"/>
    </xf>
    <xf numFmtId="166" fontId="4" fillId="0" borderId="11" xfId="42" applyNumberFormat="1" applyFont="1" applyBorder="1" applyAlignment="1">
      <alignment wrapText="1"/>
    </xf>
    <xf numFmtId="0" fontId="6" fillId="0" borderId="10" xfId="0" applyFont="1" applyBorder="1" applyAlignment="1">
      <alignment/>
    </xf>
    <xf numFmtId="0" fontId="6" fillId="0" borderId="10" xfId="0" applyFont="1" applyBorder="1" applyAlignment="1">
      <alignment wrapText="1"/>
    </xf>
    <xf numFmtId="0" fontId="6" fillId="0" borderId="11" xfId="0" applyFont="1" applyBorder="1" applyAlignment="1">
      <alignment wrapText="1"/>
    </xf>
    <xf numFmtId="166" fontId="4" fillId="35" borderId="10" xfId="42" applyNumberFormat="1" applyFont="1" applyFill="1" applyBorder="1" applyAlignment="1">
      <alignment wrapText="1"/>
    </xf>
    <xf numFmtId="166" fontId="5" fillId="0" borderId="11" xfId="42" applyNumberFormat="1" applyFont="1" applyBorder="1" applyAlignment="1">
      <alignment horizontal="center" wrapText="1"/>
    </xf>
    <xf numFmtId="166" fontId="4" fillId="35" borderId="10" xfId="42" applyNumberFormat="1" applyFont="1" applyFill="1" applyBorder="1" applyAlignment="1">
      <alignment/>
    </xf>
    <xf numFmtId="166" fontId="5" fillId="35" borderId="10" xfId="42" applyNumberFormat="1" applyFont="1" applyFill="1" applyBorder="1" applyAlignment="1">
      <alignment/>
    </xf>
    <xf numFmtId="166" fontId="5" fillId="35" borderId="11" xfId="42" applyNumberFormat="1" applyFont="1" applyFill="1" applyBorder="1" applyAlignment="1">
      <alignment wrapText="1"/>
    </xf>
    <xf numFmtId="166" fontId="5" fillId="35" borderId="10" xfId="42" applyNumberFormat="1" applyFont="1" applyFill="1" applyBorder="1" applyAlignment="1">
      <alignment wrapText="1"/>
    </xf>
    <xf numFmtId="166" fontId="6" fillId="0" borderId="10" xfId="42" applyNumberFormat="1" applyFont="1" applyBorder="1" applyAlignment="1">
      <alignment horizontal="right" wrapText="1"/>
    </xf>
    <xf numFmtId="166" fontId="6" fillId="0" borderId="10" xfId="42" applyNumberFormat="1" applyFont="1" applyBorder="1" applyAlignment="1">
      <alignment horizontal="center" wrapText="1"/>
    </xf>
    <xf numFmtId="166" fontId="5" fillId="0" borderId="13" xfId="42" applyNumberFormat="1" applyFont="1" applyBorder="1" applyAlignment="1">
      <alignment wrapText="1"/>
    </xf>
    <xf numFmtId="166" fontId="4" fillId="0" borderId="13" xfId="42" applyNumberFormat="1" applyFont="1" applyBorder="1" applyAlignment="1">
      <alignment wrapText="1"/>
    </xf>
    <xf numFmtId="166" fontId="55" fillId="0" borderId="10" xfId="42" applyNumberFormat="1" applyFont="1" applyBorder="1" applyAlignment="1">
      <alignment wrapText="1"/>
    </xf>
    <xf numFmtId="166" fontId="53" fillId="0" borderId="10" xfId="42" applyNumberFormat="1" applyFont="1" applyBorder="1" applyAlignment="1">
      <alignment wrapText="1"/>
    </xf>
    <xf numFmtId="166" fontId="55" fillId="0" borderId="11" xfId="42" applyNumberFormat="1" applyFont="1" applyBorder="1" applyAlignment="1">
      <alignment wrapText="1"/>
    </xf>
    <xf numFmtId="0" fontId="5" fillId="34" borderId="16" xfId="0" applyFont="1" applyFill="1" applyBorder="1" applyAlignment="1">
      <alignment wrapText="1"/>
    </xf>
    <xf numFmtId="0" fontId="5" fillId="0" borderId="16" xfId="0" applyFont="1" applyBorder="1" applyAlignment="1">
      <alignment horizontal="centerContinuous" wrapText="1"/>
    </xf>
    <xf numFmtId="0" fontId="4" fillId="0" borderId="16" xfId="0" applyFont="1" applyBorder="1" applyAlignment="1">
      <alignment wrapText="1"/>
    </xf>
    <xf numFmtId="0" fontId="5" fillId="33" borderId="16" xfId="0" applyFont="1" applyFill="1" applyBorder="1" applyAlignment="1">
      <alignment wrapText="1"/>
    </xf>
    <xf numFmtId="0" fontId="5" fillId="0" borderId="16" xfId="0" applyFont="1" applyFill="1" applyBorder="1" applyAlignment="1">
      <alignment wrapText="1"/>
    </xf>
    <xf numFmtId="0" fontId="6" fillId="0" borderId="16" xfId="0" applyFont="1" applyBorder="1" applyAlignment="1">
      <alignment horizontal="center" wrapText="1"/>
    </xf>
    <xf numFmtId="0" fontId="6" fillId="0" borderId="16" xfId="0" applyFont="1" applyBorder="1" applyAlignment="1">
      <alignment horizontal="centerContinuous" wrapText="1"/>
    </xf>
    <xf numFmtId="166" fontId="4" fillId="0" borderId="16" xfId="42" applyNumberFormat="1" applyFont="1" applyBorder="1" applyAlignment="1">
      <alignment wrapText="1"/>
    </xf>
    <xf numFmtId="0" fontId="53" fillId="0" borderId="16" xfId="0" applyFont="1" applyBorder="1" applyAlignment="1">
      <alignment wrapText="1"/>
    </xf>
    <xf numFmtId="0" fontId="5" fillId="35" borderId="16" xfId="0" applyFont="1" applyFill="1" applyBorder="1" applyAlignment="1">
      <alignment wrapText="1"/>
    </xf>
    <xf numFmtId="0" fontId="5" fillId="36" borderId="16" xfId="0" applyFont="1" applyFill="1" applyBorder="1" applyAlignment="1">
      <alignment wrapText="1"/>
    </xf>
    <xf numFmtId="0" fontId="5" fillId="0" borderId="16" xfId="0" applyFont="1" applyBorder="1" applyAlignment="1">
      <alignment horizontal="right" wrapText="1"/>
    </xf>
    <xf numFmtId="0" fontId="4" fillId="34" borderId="15" xfId="0" applyFont="1" applyFill="1" applyBorder="1" applyAlignment="1">
      <alignment wrapText="1"/>
    </xf>
    <xf numFmtId="0" fontId="4" fillId="0" borderId="15" xfId="0" applyFont="1" applyFill="1" applyBorder="1" applyAlignment="1">
      <alignment wrapText="1"/>
    </xf>
    <xf numFmtId="0" fontId="6" fillId="0" borderId="11" xfId="0" applyFont="1" applyBorder="1" applyAlignment="1">
      <alignment horizontal="right" wrapText="1"/>
    </xf>
    <xf numFmtId="0" fontId="4" fillId="0" borderId="11" xfId="0" applyFont="1" applyBorder="1" applyAlignment="1">
      <alignment horizontal="right" wrapText="1"/>
    </xf>
    <xf numFmtId="0" fontId="4" fillId="0" borderId="11" xfId="0" applyFont="1" applyBorder="1" applyAlignment="1">
      <alignment wrapText="1"/>
    </xf>
    <xf numFmtId="166" fontId="55" fillId="0" borderId="10" xfId="42" applyNumberFormat="1" applyFont="1" applyBorder="1" applyAlignment="1">
      <alignment/>
    </xf>
    <xf numFmtId="166" fontId="53" fillId="0" borderId="10" xfId="42" applyNumberFormat="1" applyFont="1" applyBorder="1" applyAlignment="1">
      <alignment/>
    </xf>
    <xf numFmtId="166" fontId="53" fillId="0" borderId="11" xfId="42" applyNumberFormat="1" applyFont="1" applyBorder="1" applyAlignment="1">
      <alignment wrapText="1"/>
    </xf>
    <xf numFmtId="166" fontId="4" fillId="0" borderId="10" xfId="42" applyNumberFormat="1" applyFont="1" applyBorder="1" applyAlignment="1">
      <alignment/>
    </xf>
    <xf numFmtId="166" fontId="4" fillId="0" borderId="10" xfId="42" applyNumberFormat="1" applyFont="1" applyFill="1" applyBorder="1" applyAlignment="1">
      <alignment/>
    </xf>
    <xf numFmtId="166" fontId="55" fillId="0" borderId="10" xfId="42" applyNumberFormat="1" applyFont="1" applyBorder="1" applyAlignment="1">
      <alignment/>
    </xf>
    <xf numFmtId="166" fontId="55" fillId="0" borderId="10" xfId="42" applyNumberFormat="1" applyFont="1" applyFill="1" applyBorder="1" applyAlignment="1">
      <alignment/>
    </xf>
    <xf numFmtId="0" fontId="4" fillId="0" borderId="12" xfId="0" applyFont="1" applyBorder="1" applyAlignment="1">
      <alignment horizontal="center"/>
    </xf>
    <xf numFmtId="0" fontId="7" fillId="0" borderId="11" xfId="0" applyFont="1" applyBorder="1" applyAlignment="1">
      <alignment horizontal="center" wrapText="1"/>
    </xf>
    <xf numFmtId="0" fontId="7" fillId="0" borderId="16" xfId="0" applyFont="1" applyBorder="1" applyAlignment="1">
      <alignment horizontal="center" wrapText="1"/>
    </xf>
    <xf numFmtId="166" fontId="5" fillId="0" borderId="10" xfId="42" applyNumberFormat="1" applyFont="1" applyBorder="1" applyAlignment="1">
      <alignment horizontal="right"/>
    </xf>
    <xf numFmtId="166" fontId="5" fillId="0" borderId="11" xfId="42" applyNumberFormat="1" applyFont="1" applyFill="1" applyBorder="1" applyAlignment="1">
      <alignment horizontal="right"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2 2" xfId="59"/>
    <cellStyle name="Normal 2 3" xfId="60"/>
    <cellStyle name="Normal 2 3 2" xfId="61"/>
    <cellStyle name="Normal 2 4" xfId="62"/>
    <cellStyle name="Normal 3" xfId="63"/>
    <cellStyle name="Normal 3 2" xfId="64"/>
    <cellStyle name="Normal 4" xfId="65"/>
    <cellStyle name="Note"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38100</xdr:rowOff>
    </xdr:from>
    <xdr:to>
      <xdr:col>0</xdr:col>
      <xdr:colOff>819150</xdr:colOff>
      <xdr:row>3</xdr:row>
      <xdr:rowOff>161925</xdr:rowOff>
    </xdr:to>
    <xdr:sp>
      <xdr:nvSpPr>
        <xdr:cNvPr id="1" name="Text Box 1"/>
        <xdr:cNvSpPr txBox="1">
          <a:spLocks noChangeArrowheads="1"/>
        </xdr:cNvSpPr>
      </xdr:nvSpPr>
      <xdr:spPr>
        <a:xfrm>
          <a:off x="47625" y="466725"/>
          <a:ext cx="771525" cy="1238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r>
        </a:p>
      </xdr:txBody>
    </xdr:sp>
    <xdr:clientData/>
  </xdr:twoCellAnchor>
  <xdr:twoCellAnchor>
    <xdr:from>
      <xdr:col>0</xdr:col>
      <xdr:colOff>47625</xdr:colOff>
      <xdr:row>62</xdr:row>
      <xdr:rowOff>0</xdr:rowOff>
    </xdr:from>
    <xdr:to>
      <xdr:col>0</xdr:col>
      <xdr:colOff>819150</xdr:colOff>
      <xdr:row>62</xdr:row>
      <xdr:rowOff>0</xdr:rowOff>
    </xdr:to>
    <xdr:sp>
      <xdr:nvSpPr>
        <xdr:cNvPr id="2" name="Text Box 4"/>
        <xdr:cNvSpPr txBox="1">
          <a:spLocks noChangeArrowheads="1"/>
        </xdr:cNvSpPr>
      </xdr:nvSpPr>
      <xdr:spPr>
        <a:xfrm>
          <a:off x="47625" y="9601200"/>
          <a:ext cx="7715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r>
        </a:p>
      </xdr:txBody>
    </xdr:sp>
    <xdr:clientData/>
  </xdr:twoCellAnchor>
  <xdr:twoCellAnchor>
    <xdr:from>
      <xdr:col>0</xdr:col>
      <xdr:colOff>47625</xdr:colOff>
      <xdr:row>5</xdr:row>
      <xdr:rowOff>0</xdr:rowOff>
    </xdr:from>
    <xdr:to>
      <xdr:col>0</xdr:col>
      <xdr:colOff>819150</xdr:colOff>
      <xdr:row>5</xdr:row>
      <xdr:rowOff>0</xdr:rowOff>
    </xdr:to>
    <xdr:sp>
      <xdr:nvSpPr>
        <xdr:cNvPr id="3" name="Text Box 18"/>
        <xdr:cNvSpPr txBox="1">
          <a:spLocks noChangeArrowheads="1"/>
        </xdr:cNvSpPr>
      </xdr:nvSpPr>
      <xdr:spPr>
        <a:xfrm>
          <a:off x="47625" y="809625"/>
          <a:ext cx="7715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r>
        </a:p>
      </xdr:txBody>
    </xdr:sp>
    <xdr:clientData/>
  </xdr:twoCellAnchor>
  <xdr:twoCellAnchor>
    <xdr:from>
      <xdr:col>0</xdr:col>
      <xdr:colOff>47625</xdr:colOff>
      <xdr:row>3</xdr:row>
      <xdr:rowOff>38100</xdr:rowOff>
    </xdr:from>
    <xdr:to>
      <xdr:col>0</xdr:col>
      <xdr:colOff>819150</xdr:colOff>
      <xdr:row>3</xdr:row>
      <xdr:rowOff>161925</xdr:rowOff>
    </xdr:to>
    <xdr:sp>
      <xdr:nvSpPr>
        <xdr:cNvPr id="4" name="Text Box 20"/>
        <xdr:cNvSpPr txBox="1">
          <a:spLocks noChangeArrowheads="1"/>
        </xdr:cNvSpPr>
      </xdr:nvSpPr>
      <xdr:spPr>
        <a:xfrm>
          <a:off x="47625" y="466725"/>
          <a:ext cx="771525" cy="1238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r>
        </a:p>
      </xdr:txBody>
    </xdr:sp>
    <xdr:clientData/>
  </xdr:twoCellAnchor>
  <xdr:twoCellAnchor>
    <xdr:from>
      <xdr:col>0</xdr:col>
      <xdr:colOff>47625</xdr:colOff>
      <xdr:row>62</xdr:row>
      <xdr:rowOff>0</xdr:rowOff>
    </xdr:from>
    <xdr:to>
      <xdr:col>0</xdr:col>
      <xdr:colOff>819150</xdr:colOff>
      <xdr:row>62</xdr:row>
      <xdr:rowOff>0</xdr:rowOff>
    </xdr:to>
    <xdr:sp>
      <xdr:nvSpPr>
        <xdr:cNvPr id="5" name="Text Box 21"/>
        <xdr:cNvSpPr txBox="1">
          <a:spLocks noChangeArrowheads="1"/>
        </xdr:cNvSpPr>
      </xdr:nvSpPr>
      <xdr:spPr>
        <a:xfrm>
          <a:off x="47625" y="9601200"/>
          <a:ext cx="7715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r>
        </a:p>
      </xdr:txBody>
    </xdr:sp>
    <xdr:clientData/>
  </xdr:twoCellAnchor>
  <xdr:twoCellAnchor>
    <xdr:from>
      <xdr:col>0</xdr:col>
      <xdr:colOff>47625</xdr:colOff>
      <xdr:row>5</xdr:row>
      <xdr:rowOff>0</xdr:rowOff>
    </xdr:from>
    <xdr:to>
      <xdr:col>0</xdr:col>
      <xdr:colOff>819150</xdr:colOff>
      <xdr:row>5</xdr:row>
      <xdr:rowOff>0</xdr:rowOff>
    </xdr:to>
    <xdr:sp>
      <xdr:nvSpPr>
        <xdr:cNvPr id="6" name="Text Box 22"/>
        <xdr:cNvSpPr txBox="1">
          <a:spLocks noChangeArrowheads="1"/>
        </xdr:cNvSpPr>
      </xdr:nvSpPr>
      <xdr:spPr>
        <a:xfrm>
          <a:off x="47625" y="809625"/>
          <a:ext cx="7715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r>
        </a:p>
      </xdr:txBody>
    </xdr:sp>
    <xdr:clientData/>
  </xdr:twoCellAnchor>
  <xdr:twoCellAnchor>
    <xdr:from>
      <xdr:col>0</xdr:col>
      <xdr:colOff>47625</xdr:colOff>
      <xdr:row>60</xdr:row>
      <xdr:rowOff>0</xdr:rowOff>
    </xdr:from>
    <xdr:to>
      <xdr:col>0</xdr:col>
      <xdr:colOff>885825</xdr:colOff>
      <xdr:row>60</xdr:row>
      <xdr:rowOff>0</xdr:rowOff>
    </xdr:to>
    <xdr:sp>
      <xdr:nvSpPr>
        <xdr:cNvPr id="7" name="Text Box 1098"/>
        <xdr:cNvSpPr txBox="1">
          <a:spLocks noChangeArrowheads="1"/>
        </xdr:cNvSpPr>
      </xdr:nvSpPr>
      <xdr:spPr>
        <a:xfrm>
          <a:off x="47625" y="9277350"/>
          <a:ext cx="838200" cy="0"/>
        </a:xfrm>
        <a:prstGeom prst="rect">
          <a:avLst/>
        </a:prstGeom>
        <a:no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
          </a:r>
        </a:p>
      </xdr:txBody>
    </xdr:sp>
    <xdr:clientData/>
  </xdr:twoCellAnchor>
  <xdr:twoCellAnchor>
    <xdr:from>
      <xdr:col>0</xdr:col>
      <xdr:colOff>47625</xdr:colOff>
      <xdr:row>60</xdr:row>
      <xdr:rowOff>0</xdr:rowOff>
    </xdr:from>
    <xdr:to>
      <xdr:col>0</xdr:col>
      <xdr:colOff>885825</xdr:colOff>
      <xdr:row>60</xdr:row>
      <xdr:rowOff>0</xdr:rowOff>
    </xdr:to>
    <xdr:sp>
      <xdr:nvSpPr>
        <xdr:cNvPr id="8" name="Text Box 1099"/>
        <xdr:cNvSpPr txBox="1">
          <a:spLocks noChangeArrowheads="1"/>
        </xdr:cNvSpPr>
      </xdr:nvSpPr>
      <xdr:spPr>
        <a:xfrm>
          <a:off x="47625" y="9277350"/>
          <a:ext cx="838200" cy="0"/>
        </a:xfrm>
        <a:prstGeom prst="rect">
          <a:avLst/>
        </a:prstGeom>
        <a:no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
          </a:r>
        </a:p>
      </xdr:txBody>
    </xdr:sp>
    <xdr:clientData/>
  </xdr:twoCellAnchor>
  <xdr:twoCellAnchor>
    <xdr:from>
      <xdr:col>0</xdr:col>
      <xdr:colOff>47625</xdr:colOff>
      <xdr:row>57</xdr:row>
      <xdr:rowOff>0</xdr:rowOff>
    </xdr:from>
    <xdr:to>
      <xdr:col>0</xdr:col>
      <xdr:colOff>885825</xdr:colOff>
      <xdr:row>57</xdr:row>
      <xdr:rowOff>0</xdr:rowOff>
    </xdr:to>
    <xdr:sp>
      <xdr:nvSpPr>
        <xdr:cNvPr id="9" name="Text Box 1098"/>
        <xdr:cNvSpPr txBox="1">
          <a:spLocks noChangeArrowheads="1"/>
        </xdr:cNvSpPr>
      </xdr:nvSpPr>
      <xdr:spPr>
        <a:xfrm>
          <a:off x="47625" y="8877300"/>
          <a:ext cx="838200" cy="0"/>
        </a:xfrm>
        <a:prstGeom prst="rect">
          <a:avLst/>
        </a:prstGeom>
        <a:no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
          </a:r>
        </a:p>
      </xdr:txBody>
    </xdr:sp>
    <xdr:clientData/>
  </xdr:twoCellAnchor>
  <xdr:twoCellAnchor>
    <xdr:from>
      <xdr:col>0</xdr:col>
      <xdr:colOff>47625</xdr:colOff>
      <xdr:row>57</xdr:row>
      <xdr:rowOff>0</xdr:rowOff>
    </xdr:from>
    <xdr:to>
      <xdr:col>0</xdr:col>
      <xdr:colOff>885825</xdr:colOff>
      <xdr:row>57</xdr:row>
      <xdr:rowOff>0</xdr:rowOff>
    </xdr:to>
    <xdr:sp>
      <xdr:nvSpPr>
        <xdr:cNvPr id="10" name="Text Box 1099"/>
        <xdr:cNvSpPr txBox="1">
          <a:spLocks noChangeArrowheads="1"/>
        </xdr:cNvSpPr>
      </xdr:nvSpPr>
      <xdr:spPr>
        <a:xfrm>
          <a:off x="47625" y="8877300"/>
          <a:ext cx="838200" cy="0"/>
        </a:xfrm>
        <a:prstGeom prst="rect">
          <a:avLst/>
        </a:prstGeom>
        <a:no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O192"/>
  <sheetViews>
    <sheetView tabSelected="1" zoomScale="130" zoomScaleNormal="130" zoomScalePageLayoutView="0" workbookViewId="0" topLeftCell="A154">
      <selection activeCell="I20" sqref="I20"/>
    </sheetView>
  </sheetViews>
  <sheetFormatPr defaultColWidth="10.140625" defaultRowHeight="12.75"/>
  <cols>
    <col min="1" max="1" width="19.28125" style="2" customWidth="1"/>
    <col min="2" max="2" width="11.421875" style="2" customWidth="1"/>
    <col min="3" max="3" width="11.8515625" style="2" bestFit="1" customWidth="1"/>
    <col min="4" max="4" width="12.00390625" style="2" customWidth="1"/>
    <col min="5" max="5" width="11.57421875" style="2" customWidth="1"/>
    <col min="6" max="6" width="12.8515625" style="2" customWidth="1"/>
    <col min="7" max="7" width="12.421875" style="22" customWidth="1"/>
    <col min="8" max="8" width="11.7109375" style="2" customWidth="1"/>
    <col min="9" max="9" width="11.8515625" style="2" customWidth="1"/>
    <col min="10" max="10" width="10.140625" style="60" customWidth="1"/>
    <col min="11" max="14" width="10.140625" style="34" customWidth="1"/>
    <col min="15" max="15" width="10.140625" style="59" customWidth="1"/>
    <col min="16" max="16384" width="10.140625" style="2" customWidth="1"/>
  </cols>
  <sheetData>
    <row r="1" spans="1:10" ht="12.75">
      <c r="A1" s="126" t="s">
        <v>157</v>
      </c>
      <c r="B1" s="126"/>
      <c r="C1" s="126"/>
      <c r="D1" s="126"/>
      <c r="E1" s="126"/>
      <c r="F1" s="126"/>
      <c r="G1" s="126"/>
      <c r="H1" s="126"/>
      <c r="I1" s="126"/>
      <c r="J1" s="126"/>
    </row>
    <row r="2" spans="1:10" ht="17.25" customHeight="1">
      <c r="A2" s="127" t="s">
        <v>156</v>
      </c>
      <c r="B2" s="128"/>
      <c r="C2" s="128"/>
      <c r="D2" s="128"/>
      <c r="E2" s="128"/>
      <c r="F2" s="128"/>
      <c r="G2" s="128"/>
      <c r="H2" s="128"/>
      <c r="I2" s="128"/>
      <c r="J2" s="128"/>
    </row>
    <row r="3" spans="1:15" s="12" customFormat="1" ht="3.75" customHeight="1">
      <c r="A3" s="9"/>
      <c r="B3" s="9"/>
      <c r="C3" s="9"/>
      <c r="D3" s="9"/>
      <c r="E3" s="9"/>
      <c r="F3" s="9"/>
      <c r="G3" s="57"/>
      <c r="H3" s="9"/>
      <c r="I3" s="9"/>
      <c r="J3" s="102"/>
      <c r="K3" s="35"/>
      <c r="L3" s="35"/>
      <c r="M3" s="35"/>
      <c r="N3" s="35"/>
      <c r="O3" s="68"/>
    </row>
    <row r="4" spans="1:10" ht="15" customHeight="1">
      <c r="A4" s="3" t="s">
        <v>43</v>
      </c>
      <c r="B4" s="42" t="s">
        <v>158</v>
      </c>
      <c r="C4" s="42" t="s">
        <v>127</v>
      </c>
      <c r="D4" s="42" t="s">
        <v>159</v>
      </c>
      <c r="E4" s="42"/>
      <c r="F4" s="42" t="s">
        <v>48</v>
      </c>
      <c r="G4" s="61"/>
      <c r="H4" s="42"/>
      <c r="I4" s="19"/>
      <c r="J4" s="103"/>
    </row>
    <row r="5" spans="1:9" ht="15" customHeight="1">
      <c r="A5" s="2" t="s">
        <v>4</v>
      </c>
      <c r="B5" s="14">
        <v>1277</v>
      </c>
      <c r="C5" s="14"/>
      <c r="D5" s="13">
        <v>1174</v>
      </c>
      <c r="E5" s="13"/>
      <c r="F5" s="13"/>
      <c r="G5" s="62"/>
      <c r="H5" s="13"/>
      <c r="I5" s="20"/>
    </row>
    <row r="6" spans="7:15" s="12" customFormat="1" ht="4.5" customHeight="1">
      <c r="G6" s="23"/>
      <c r="J6" s="102"/>
      <c r="K6" s="35"/>
      <c r="L6" s="35"/>
      <c r="M6" s="35"/>
      <c r="N6" s="35"/>
      <c r="O6" s="68"/>
    </row>
    <row r="7" spans="1:9" ht="12.75">
      <c r="A7" s="14" t="s">
        <v>45</v>
      </c>
      <c r="B7" s="1" t="s">
        <v>160</v>
      </c>
      <c r="C7" s="42" t="s">
        <v>161</v>
      </c>
      <c r="D7" s="42" t="s">
        <v>124</v>
      </c>
      <c r="E7" s="42" t="s">
        <v>162</v>
      </c>
      <c r="F7" s="73" t="s">
        <v>163</v>
      </c>
      <c r="G7" s="74" t="s">
        <v>164</v>
      </c>
      <c r="H7" s="13" t="s">
        <v>240</v>
      </c>
      <c r="I7" s="13" t="s">
        <v>48</v>
      </c>
    </row>
    <row r="8" spans="1:8" ht="12.75">
      <c r="A8" s="13" t="s">
        <v>6</v>
      </c>
      <c r="B8" s="18">
        <v>1157</v>
      </c>
      <c r="C8" s="18">
        <v>1193</v>
      </c>
      <c r="D8" s="18">
        <v>1233</v>
      </c>
      <c r="E8" s="18">
        <v>824</v>
      </c>
      <c r="F8" s="49">
        <v>635</v>
      </c>
      <c r="G8" s="75">
        <v>558</v>
      </c>
      <c r="H8" s="2">
        <v>223</v>
      </c>
    </row>
    <row r="9" spans="1:8" ht="12.75">
      <c r="A9" s="13" t="s">
        <v>5</v>
      </c>
      <c r="B9" s="18">
        <v>1200</v>
      </c>
      <c r="C9" s="18">
        <v>1121</v>
      </c>
      <c r="D9" s="18">
        <v>1242</v>
      </c>
      <c r="E9" s="18">
        <v>803</v>
      </c>
      <c r="F9" s="49">
        <v>921</v>
      </c>
      <c r="G9" s="75">
        <v>622</v>
      </c>
      <c r="H9" s="2">
        <v>689</v>
      </c>
    </row>
    <row r="10" spans="1:15" s="3" customFormat="1" ht="12.75">
      <c r="A10" s="13" t="s">
        <v>3</v>
      </c>
      <c r="B10" s="18">
        <v>1075</v>
      </c>
      <c r="C10" s="18">
        <v>1279</v>
      </c>
      <c r="D10" s="18">
        <v>1260</v>
      </c>
      <c r="E10" s="18">
        <v>1057</v>
      </c>
      <c r="F10" s="49">
        <v>1043</v>
      </c>
      <c r="G10" s="75">
        <v>979</v>
      </c>
      <c r="H10" s="2">
        <v>398</v>
      </c>
      <c r="J10" s="104"/>
      <c r="K10" s="36"/>
      <c r="L10" s="36"/>
      <c r="M10" s="36"/>
      <c r="N10" s="36"/>
      <c r="O10" s="69"/>
    </row>
    <row r="11" spans="1:15" s="3" customFormat="1" ht="12.75">
      <c r="A11" s="14" t="s">
        <v>0</v>
      </c>
      <c r="B11" s="76">
        <f>SUM(B8:B10)</f>
        <v>3432</v>
      </c>
      <c r="C11" s="76">
        <f>SUM(C8:C10)</f>
        <v>3593</v>
      </c>
      <c r="D11" s="76">
        <f>SUM(D8:D10)</f>
        <v>3735</v>
      </c>
      <c r="E11" s="18">
        <f>SUM(E8:E10)</f>
        <v>2684</v>
      </c>
      <c r="F11" s="49">
        <f>SUM(F8:F10)</f>
        <v>2599</v>
      </c>
      <c r="G11" s="75">
        <f>SUM(G8:G10)</f>
        <v>2159</v>
      </c>
      <c r="H11" s="2">
        <f>SUM(H8:H10)</f>
        <v>1310</v>
      </c>
      <c r="J11" s="104"/>
      <c r="K11" s="36"/>
      <c r="L11" s="36"/>
      <c r="M11" s="36"/>
      <c r="N11" s="36"/>
      <c r="O11" s="69"/>
    </row>
    <row r="12" spans="7:15" s="6" customFormat="1" ht="4.5" customHeight="1">
      <c r="G12" s="28"/>
      <c r="J12" s="105"/>
      <c r="K12" s="37"/>
      <c r="L12" s="37"/>
      <c r="M12" s="37"/>
      <c r="N12" s="37"/>
      <c r="O12" s="70"/>
    </row>
    <row r="13" spans="1:15" s="4" customFormat="1" ht="15" customHeight="1">
      <c r="A13" s="14" t="s">
        <v>53</v>
      </c>
      <c r="B13" s="1" t="s">
        <v>126</v>
      </c>
      <c r="C13" s="1" t="s">
        <v>165</v>
      </c>
      <c r="D13" s="1" t="s">
        <v>166</v>
      </c>
      <c r="E13" s="1" t="s">
        <v>167</v>
      </c>
      <c r="F13" s="1" t="s">
        <v>168</v>
      </c>
      <c r="G13" s="29" t="s">
        <v>48</v>
      </c>
      <c r="H13" s="1" t="s">
        <v>127</v>
      </c>
      <c r="J13" s="106"/>
      <c r="K13" s="38"/>
      <c r="L13" s="38"/>
      <c r="M13" s="38"/>
      <c r="N13" s="38"/>
      <c r="O13" s="71"/>
    </row>
    <row r="14" spans="1:15" s="4" customFormat="1" ht="15" customHeight="1">
      <c r="A14" s="13" t="s">
        <v>7</v>
      </c>
      <c r="B14" s="76">
        <v>2458</v>
      </c>
      <c r="C14" s="76">
        <v>2624</v>
      </c>
      <c r="D14" s="76">
        <v>2547</v>
      </c>
      <c r="E14" s="13">
        <v>1853</v>
      </c>
      <c r="F14" s="13">
        <v>1602</v>
      </c>
      <c r="G14" s="62"/>
      <c r="H14" s="13"/>
      <c r="J14" s="106"/>
      <c r="K14" s="38"/>
      <c r="L14" s="38"/>
      <c r="M14" s="38"/>
      <c r="N14" s="38"/>
      <c r="O14" s="71"/>
    </row>
    <row r="15" spans="7:15" s="12" customFormat="1" ht="4.5" customHeight="1">
      <c r="G15" s="23"/>
      <c r="J15" s="102"/>
      <c r="K15" s="35"/>
      <c r="L15" s="35"/>
      <c r="M15" s="35"/>
      <c r="N15" s="35"/>
      <c r="O15" s="68"/>
    </row>
    <row r="16" spans="1:15" s="4" customFormat="1" ht="12.75">
      <c r="A16" s="14" t="s">
        <v>44</v>
      </c>
      <c r="B16" s="77" t="s">
        <v>83</v>
      </c>
      <c r="C16" s="42" t="s">
        <v>128</v>
      </c>
      <c r="D16" s="42" t="s">
        <v>169</v>
      </c>
      <c r="E16" s="1" t="s">
        <v>129</v>
      </c>
      <c r="F16" s="1" t="s">
        <v>170</v>
      </c>
      <c r="G16" s="78" t="s">
        <v>127</v>
      </c>
      <c r="H16" s="79" t="s">
        <v>127</v>
      </c>
      <c r="I16" s="79" t="s">
        <v>127</v>
      </c>
      <c r="J16" s="106"/>
      <c r="K16" s="38"/>
      <c r="L16" s="38"/>
      <c r="M16" s="38"/>
      <c r="N16" s="38"/>
      <c r="O16" s="71"/>
    </row>
    <row r="17" spans="1:15" s="4" customFormat="1" ht="12.75">
      <c r="A17" s="13" t="s">
        <v>8</v>
      </c>
      <c r="B17" s="18">
        <v>1803</v>
      </c>
      <c r="C17" s="18">
        <v>1885</v>
      </c>
      <c r="D17" s="18">
        <v>1606</v>
      </c>
      <c r="E17" s="18">
        <v>1786</v>
      </c>
      <c r="F17" s="80">
        <v>1855</v>
      </c>
      <c r="G17" s="80"/>
      <c r="H17" s="81"/>
      <c r="J17" s="106"/>
      <c r="K17" s="38"/>
      <c r="L17" s="38"/>
      <c r="M17" s="38"/>
      <c r="N17" s="38"/>
      <c r="O17" s="71"/>
    </row>
    <row r="18" spans="1:15" s="4" customFormat="1" ht="12.75">
      <c r="A18" s="13" t="s">
        <v>14</v>
      </c>
      <c r="B18" s="18">
        <v>1683</v>
      </c>
      <c r="C18" s="18">
        <v>1546</v>
      </c>
      <c r="D18" s="18">
        <v>1419</v>
      </c>
      <c r="E18" s="18">
        <v>1648</v>
      </c>
      <c r="F18" s="80">
        <v>1595</v>
      </c>
      <c r="G18" s="80"/>
      <c r="H18" s="81"/>
      <c r="J18" s="106"/>
      <c r="K18" s="38"/>
      <c r="L18" s="38"/>
      <c r="M18" s="38"/>
      <c r="N18" s="38"/>
      <c r="O18" s="71"/>
    </row>
    <row r="19" spans="1:15" s="4" customFormat="1" ht="12.75">
      <c r="A19" s="13" t="s">
        <v>18</v>
      </c>
      <c r="B19" s="82">
        <v>1759</v>
      </c>
      <c r="C19" s="82">
        <v>1722</v>
      </c>
      <c r="D19" s="129">
        <v>1529</v>
      </c>
      <c r="E19" s="129">
        <v>2031</v>
      </c>
      <c r="F19" s="130">
        <v>1729</v>
      </c>
      <c r="G19" s="80"/>
      <c r="H19" s="81"/>
      <c r="J19" s="106"/>
      <c r="K19" s="38"/>
      <c r="L19" s="38"/>
      <c r="M19" s="38"/>
      <c r="N19" s="38"/>
      <c r="O19" s="71"/>
    </row>
    <row r="20" spans="1:15" s="4" customFormat="1" ht="12.75">
      <c r="A20" s="14" t="s">
        <v>0</v>
      </c>
      <c r="B20" s="76">
        <f>SUM(B17:B19)</f>
        <v>5245</v>
      </c>
      <c r="C20" s="76">
        <f>SUM(C17:C19)</f>
        <v>5153</v>
      </c>
      <c r="D20" s="76">
        <f>SUM(D17:D19)</f>
        <v>4554</v>
      </c>
      <c r="E20" s="76">
        <f>SUM(E17:E19)</f>
        <v>5465</v>
      </c>
      <c r="F20" s="83">
        <f>SUM(F17:F19)</f>
        <v>5179</v>
      </c>
      <c r="G20" s="80"/>
      <c r="H20" s="81"/>
      <c r="J20" s="106"/>
      <c r="K20" s="38"/>
      <c r="L20" s="38"/>
      <c r="M20" s="38"/>
      <c r="N20" s="38"/>
      <c r="O20" s="71"/>
    </row>
    <row r="21" spans="1:15" s="4" customFormat="1" ht="12.75">
      <c r="A21" s="14"/>
      <c r="B21" s="76"/>
      <c r="C21" s="76"/>
      <c r="D21" s="76"/>
      <c r="E21" s="76"/>
      <c r="F21" s="83"/>
      <c r="G21" s="80"/>
      <c r="H21" s="81"/>
      <c r="J21" s="106"/>
      <c r="K21" s="38"/>
      <c r="L21" s="38"/>
      <c r="M21" s="38"/>
      <c r="N21" s="38"/>
      <c r="O21" s="71"/>
    </row>
    <row r="22" spans="1:15" s="4" customFormat="1" ht="12.75">
      <c r="A22" s="14"/>
      <c r="B22" s="48" t="s">
        <v>171</v>
      </c>
      <c r="C22" s="48" t="s">
        <v>130</v>
      </c>
      <c r="D22" s="48" t="s">
        <v>84</v>
      </c>
      <c r="E22" s="48" t="s">
        <v>172</v>
      </c>
      <c r="F22" s="83"/>
      <c r="G22" s="80" t="s">
        <v>48</v>
      </c>
      <c r="H22" s="81"/>
      <c r="J22" s="106"/>
      <c r="K22" s="38"/>
      <c r="L22" s="38"/>
      <c r="M22" s="38"/>
      <c r="N22" s="38"/>
      <c r="O22" s="71"/>
    </row>
    <row r="23" spans="1:15" s="4" customFormat="1" ht="12.75">
      <c r="A23" s="13" t="s">
        <v>8</v>
      </c>
      <c r="B23" s="18">
        <v>941</v>
      </c>
      <c r="C23" s="18">
        <v>992</v>
      </c>
      <c r="D23" s="18">
        <v>1032</v>
      </c>
      <c r="E23" s="18">
        <v>1089</v>
      </c>
      <c r="F23" s="83"/>
      <c r="G23" s="80"/>
      <c r="H23" s="81"/>
      <c r="J23" s="106"/>
      <c r="K23" s="38"/>
      <c r="L23" s="38"/>
      <c r="M23" s="38"/>
      <c r="N23" s="38"/>
      <c r="O23" s="71"/>
    </row>
    <row r="24" spans="1:15" s="4" customFormat="1" ht="12.75">
      <c r="A24" s="13" t="s">
        <v>14</v>
      </c>
      <c r="B24" s="18">
        <v>837</v>
      </c>
      <c r="C24" s="18">
        <v>867</v>
      </c>
      <c r="D24" s="18">
        <v>925</v>
      </c>
      <c r="E24" s="18">
        <v>850</v>
      </c>
      <c r="F24" s="83"/>
      <c r="G24" s="80"/>
      <c r="H24" s="81"/>
      <c r="J24" s="106"/>
      <c r="K24" s="38"/>
      <c r="L24" s="38"/>
      <c r="M24" s="38"/>
      <c r="N24" s="38"/>
      <c r="O24" s="71"/>
    </row>
    <row r="25" spans="1:15" s="4" customFormat="1" ht="12.75">
      <c r="A25" s="13" t="s">
        <v>18</v>
      </c>
      <c r="B25" s="18">
        <v>903</v>
      </c>
      <c r="C25" s="18">
        <v>1029</v>
      </c>
      <c r="D25" s="18">
        <v>1059</v>
      </c>
      <c r="E25" s="18">
        <v>964</v>
      </c>
      <c r="F25" s="83"/>
      <c r="G25" s="80"/>
      <c r="H25" s="81"/>
      <c r="J25" s="106"/>
      <c r="K25" s="38"/>
      <c r="L25" s="38"/>
      <c r="M25" s="38"/>
      <c r="N25" s="38"/>
      <c r="O25" s="71"/>
    </row>
    <row r="26" spans="1:15" s="4" customFormat="1" ht="12.75">
      <c r="A26" s="14" t="s">
        <v>0</v>
      </c>
      <c r="B26" s="18">
        <f>SUM(B23:B25)</f>
        <v>2681</v>
      </c>
      <c r="C26" s="18">
        <f>SUM(C23:C25)</f>
        <v>2888</v>
      </c>
      <c r="D26" s="18">
        <f>SUM(D23:D25)</f>
        <v>3016</v>
      </c>
      <c r="E26" s="18">
        <f>SUM(E23:E25)</f>
        <v>2903</v>
      </c>
      <c r="F26" s="83"/>
      <c r="G26" s="80"/>
      <c r="H26" s="81"/>
      <c r="J26" s="106"/>
      <c r="K26" s="38"/>
      <c r="L26" s="38"/>
      <c r="M26" s="38"/>
      <c r="N26" s="38"/>
      <c r="O26" s="71"/>
    </row>
    <row r="27" spans="7:15" s="12" customFormat="1" ht="6" customHeight="1">
      <c r="G27" s="23"/>
      <c r="J27" s="102"/>
      <c r="K27" s="35"/>
      <c r="L27" s="35"/>
      <c r="M27" s="35"/>
      <c r="N27" s="35"/>
      <c r="O27" s="68"/>
    </row>
    <row r="28" spans="1:10" ht="12.75">
      <c r="A28" s="3" t="s">
        <v>62</v>
      </c>
      <c r="B28" s="1" t="s">
        <v>85</v>
      </c>
      <c r="C28" s="1" t="s">
        <v>173</v>
      </c>
      <c r="D28" s="1" t="s">
        <v>131</v>
      </c>
      <c r="E28" s="1" t="s">
        <v>86</v>
      </c>
      <c r="F28" s="1" t="s">
        <v>174</v>
      </c>
      <c r="G28" s="29" t="s">
        <v>87</v>
      </c>
      <c r="H28" s="1" t="s">
        <v>88</v>
      </c>
      <c r="J28" s="107"/>
    </row>
    <row r="29" spans="1:8" ht="12.75" customHeight="1">
      <c r="A29" s="2" t="s">
        <v>9</v>
      </c>
      <c r="B29" s="84">
        <v>6357</v>
      </c>
      <c r="C29" s="84">
        <v>6367</v>
      </c>
      <c r="D29" s="84">
        <v>5978</v>
      </c>
      <c r="E29" s="84">
        <v>6558</v>
      </c>
      <c r="F29" s="84">
        <v>6295</v>
      </c>
      <c r="G29" s="85">
        <v>6964</v>
      </c>
      <c r="H29" s="84">
        <v>6701</v>
      </c>
    </row>
    <row r="30" spans="2:5" ht="12.75" customHeight="1">
      <c r="B30" s="3"/>
      <c r="C30" s="3"/>
      <c r="D30" s="3"/>
      <c r="E30" s="3"/>
    </row>
    <row r="31" spans="2:9" ht="31.5" customHeight="1">
      <c r="B31" s="1" t="s">
        <v>132</v>
      </c>
      <c r="C31" s="1" t="s">
        <v>90</v>
      </c>
      <c r="D31" s="1" t="s">
        <v>175</v>
      </c>
      <c r="E31" s="1" t="s">
        <v>176</v>
      </c>
      <c r="F31" s="1" t="s">
        <v>89</v>
      </c>
      <c r="G31" s="29" t="s">
        <v>177</v>
      </c>
      <c r="H31" s="1" t="s">
        <v>178</v>
      </c>
      <c r="I31" s="2" t="s">
        <v>48</v>
      </c>
    </row>
    <row r="32" spans="1:8" ht="15" customHeight="1">
      <c r="A32" s="2" t="s">
        <v>9</v>
      </c>
      <c r="B32" s="49">
        <v>4495</v>
      </c>
      <c r="C32" s="49">
        <v>4254</v>
      </c>
      <c r="D32" s="49">
        <v>4910</v>
      </c>
      <c r="E32" s="49">
        <v>4367</v>
      </c>
      <c r="F32" s="49">
        <v>4770</v>
      </c>
      <c r="G32" s="75">
        <v>3874</v>
      </c>
      <c r="H32" s="49">
        <v>3902</v>
      </c>
    </row>
    <row r="33" spans="7:15" s="12" customFormat="1" ht="4.5" customHeight="1">
      <c r="G33" s="23"/>
      <c r="J33" s="102"/>
      <c r="K33" s="35"/>
      <c r="L33" s="35"/>
      <c r="M33" s="35"/>
      <c r="N33" s="35"/>
      <c r="O33" s="68"/>
    </row>
    <row r="34" spans="1:9" ht="12.75">
      <c r="A34" s="3" t="s">
        <v>63</v>
      </c>
      <c r="B34" s="42" t="s">
        <v>133</v>
      </c>
      <c r="C34" s="1" t="s">
        <v>93</v>
      </c>
      <c r="D34" s="42" t="s">
        <v>49</v>
      </c>
      <c r="E34" s="42" t="s">
        <v>179</v>
      </c>
      <c r="F34" s="42" t="s">
        <v>180</v>
      </c>
      <c r="G34" s="61" t="s">
        <v>94</v>
      </c>
      <c r="H34" s="42" t="s">
        <v>181</v>
      </c>
      <c r="I34" s="1" t="s">
        <v>91</v>
      </c>
    </row>
    <row r="35" spans="1:10" ht="15" customHeight="1">
      <c r="A35" s="2" t="s">
        <v>13</v>
      </c>
      <c r="B35" s="122">
        <v>7659</v>
      </c>
      <c r="C35" s="122">
        <v>6339</v>
      </c>
      <c r="D35" s="122">
        <v>7182</v>
      </c>
      <c r="E35" s="122">
        <v>6483</v>
      </c>
      <c r="F35" s="123">
        <v>6360</v>
      </c>
      <c r="G35" s="85">
        <v>7014</v>
      </c>
      <c r="H35" s="84">
        <v>7248</v>
      </c>
      <c r="I35" s="84">
        <v>6885</v>
      </c>
      <c r="J35" s="108"/>
    </row>
    <row r="36" spans="1:10" ht="15" customHeight="1">
      <c r="A36" s="52" t="s">
        <v>243</v>
      </c>
      <c r="B36" s="124">
        <v>7658</v>
      </c>
      <c r="C36" s="124">
        <v>6334</v>
      </c>
      <c r="D36" s="124">
        <v>7172</v>
      </c>
      <c r="E36" s="124">
        <v>6458</v>
      </c>
      <c r="F36" s="125">
        <v>6357</v>
      </c>
      <c r="G36" s="101">
        <v>7018</v>
      </c>
      <c r="H36" s="99">
        <v>7245</v>
      </c>
      <c r="I36" s="99">
        <v>6884</v>
      </c>
      <c r="J36" s="108"/>
    </row>
    <row r="37" spans="1:9" ht="15" customHeight="1">
      <c r="A37" s="3"/>
      <c r="B37" s="1" t="s">
        <v>182</v>
      </c>
      <c r="C37" s="1" t="s">
        <v>92</v>
      </c>
      <c r="D37" s="43" t="s">
        <v>183</v>
      </c>
      <c r="E37" s="1" t="s">
        <v>134</v>
      </c>
      <c r="F37" s="1" t="s">
        <v>56</v>
      </c>
      <c r="G37" s="29" t="s">
        <v>95</v>
      </c>
      <c r="H37" s="77" t="s">
        <v>184</v>
      </c>
      <c r="I37" s="8" t="s">
        <v>48</v>
      </c>
    </row>
    <row r="38" spans="1:8" ht="15" customHeight="1">
      <c r="A38" s="2" t="s">
        <v>13</v>
      </c>
      <c r="B38" s="76">
        <v>7071</v>
      </c>
      <c r="C38" s="76">
        <v>5938</v>
      </c>
      <c r="D38" s="18">
        <v>5426</v>
      </c>
      <c r="E38" s="18">
        <v>5892</v>
      </c>
      <c r="F38" s="18">
        <v>5259</v>
      </c>
      <c r="G38" s="75">
        <v>5644</v>
      </c>
      <c r="H38" s="2">
        <v>4853</v>
      </c>
    </row>
    <row r="39" spans="1:8" ht="15" customHeight="1">
      <c r="A39" s="52" t="s">
        <v>243</v>
      </c>
      <c r="B39" s="119">
        <v>7069</v>
      </c>
      <c r="C39" s="119">
        <v>5941</v>
      </c>
      <c r="D39" s="120">
        <v>5429</v>
      </c>
      <c r="E39" s="120">
        <v>5900</v>
      </c>
      <c r="F39" s="120">
        <v>5264</v>
      </c>
      <c r="G39" s="121">
        <v>5646</v>
      </c>
      <c r="H39" s="100">
        <v>4860</v>
      </c>
    </row>
    <row r="40" spans="2:15" s="10" customFormat="1" ht="4.5" customHeight="1">
      <c r="B40" s="12"/>
      <c r="C40" s="12"/>
      <c r="D40" s="12"/>
      <c r="E40" s="12"/>
      <c r="F40" s="12"/>
      <c r="G40" s="23"/>
      <c r="H40" s="12"/>
      <c r="I40" s="44"/>
      <c r="J40" s="102"/>
      <c r="K40" s="11"/>
      <c r="L40" s="11"/>
      <c r="M40" s="11"/>
      <c r="N40" s="11"/>
      <c r="O40" s="114"/>
    </row>
    <row r="41" spans="1:15" s="5" customFormat="1" ht="12.75">
      <c r="A41" s="14" t="s">
        <v>1</v>
      </c>
      <c r="B41" s="86" t="s">
        <v>135</v>
      </c>
      <c r="C41" s="86" t="s">
        <v>96</v>
      </c>
      <c r="D41" s="86" t="s">
        <v>97</v>
      </c>
      <c r="E41" s="86" t="s">
        <v>98</v>
      </c>
      <c r="F41" s="42" t="s">
        <v>185</v>
      </c>
      <c r="G41" s="61" t="s">
        <v>136</v>
      </c>
      <c r="H41" s="42" t="s">
        <v>127</v>
      </c>
      <c r="I41" s="13" t="s">
        <v>127</v>
      </c>
      <c r="J41" s="106" t="s">
        <v>48</v>
      </c>
      <c r="K41" s="39"/>
      <c r="L41" s="39"/>
      <c r="M41" s="39"/>
      <c r="N41" s="39"/>
      <c r="O41" s="115"/>
    </row>
    <row r="42" spans="1:15" s="5" customFormat="1" ht="12.75">
      <c r="A42" s="13" t="s">
        <v>11</v>
      </c>
      <c r="B42" s="76">
        <v>4563</v>
      </c>
      <c r="C42" s="76">
        <v>5698</v>
      </c>
      <c r="D42" s="76">
        <v>4515</v>
      </c>
      <c r="E42" s="76">
        <v>5142</v>
      </c>
      <c r="F42" s="18">
        <v>2849</v>
      </c>
      <c r="G42" s="58">
        <v>2627</v>
      </c>
      <c r="H42" s="81"/>
      <c r="I42" s="81"/>
      <c r="J42" s="106"/>
      <c r="K42" s="39"/>
      <c r="L42" s="39"/>
      <c r="M42" s="39"/>
      <c r="N42" s="39"/>
      <c r="O42" s="115"/>
    </row>
    <row r="43" spans="1:15" s="5" customFormat="1" ht="12.75">
      <c r="A43" s="13"/>
      <c r="B43" s="13"/>
      <c r="C43" s="13"/>
      <c r="D43" s="13"/>
      <c r="E43" s="13"/>
      <c r="F43" s="13"/>
      <c r="G43" s="62"/>
      <c r="H43" s="4"/>
      <c r="I43" s="4"/>
      <c r="J43" s="106"/>
      <c r="K43" s="39"/>
      <c r="L43" s="39"/>
      <c r="M43" s="39"/>
      <c r="N43" s="39"/>
      <c r="O43" s="115"/>
    </row>
    <row r="44" spans="7:15" s="12" customFormat="1" ht="4.5" customHeight="1">
      <c r="G44" s="23"/>
      <c r="J44" s="102"/>
      <c r="K44" s="35"/>
      <c r="L44" s="35"/>
      <c r="M44" s="35"/>
      <c r="N44" s="35"/>
      <c r="O44" s="68"/>
    </row>
    <row r="45" spans="1:15" s="3" customFormat="1" ht="16.5" customHeight="1">
      <c r="A45" s="3" t="s">
        <v>64</v>
      </c>
      <c r="B45" s="1" t="s">
        <v>51</v>
      </c>
      <c r="C45" s="1" t="s">
        <v>137</v>
      </c>
      <c r="D45" s="29" t="s">
        <v>99</v>
      </c>
      <c r="E45" s="1" t="s">
        <v>186</v>
      </c>
      <c r="F45" s="1" t="s">
        <v>187</v>
      </c>
      <c r="G45" s="29" t="s">
        <v>188</v>
      </c>
      <c r="H45" s="1" t="s">
        <v>100</v>
      </c>
      <c r="I45" s="1" t="s">
        <v>101</v>
      </c>
      <c r="J45" s="107" t="s">
        <v>127</v>
      </c>
      <c r="K45" s="36"/>
      <c r="L45" s="36"/>
      <c r="M45" s="36"/>
      <c r="N45" s="36"/>
      <c r="O45" s="69"/>
    </row>
    <row r="46" spans="1:10" ht="12.75">
      <c r="A46" s="2" t="s">
        <v>10</v>
      </c>
      <c r="B46" s="84">
        <v>7528</v>
      </c>
      <c r="C46" s="84">
        <v>7041</v>
      </c>
      <c r="D46" s="84">
        <v>7110</v>
      </c>
      <c r="E46" s="84">
        <v>7034</v>
      </c>
      <c r="F46" s="84">
        <v>6338</v>
      </c>
      <c r="G46" s="85">
        <v>6640</v>
      </c>
      <c r="H46" s="84">
        <v>7260</v>
      </c>
      <c r="I46" s="84">
        <v>7373</v>
      </c>
      <c r="J46" s="109"/>
    </row>
    <row r="47" spans="7:15" s="52" customFormat="1" ht="12.75">
      <c r="G47" s="54"/>
      <c r="J47" s="110"/>
      <c r="K47" s="55"/>
      <c r="L47" s="55"/>
      <c r="M47" s="55"/>
      <c r="N47" s="55"/>
      <c r="O47" s="72"/>
    </row>
    <row r="48" spans="2:9" ht="15" customHeight="1">
      <c r="B48" s="1" t="s">
        <v>138</v>
      </c>
      <c r="C48" s="1" t="s">
        <v>189</v>
      </c>
      <c r="D48" s="87" t="s">
        <v>190</v>
      </c>
      <c r="E48" s="1" t="s">
        <v>191</v>
      </c>
      <c r="F48" s="87" t="s">
        <v>192</v>
      </c>
      <c r="G48" s="88" t="s">
        <v>193</v>
      </c>
      <c r="H48" s="1" t="s">
        <v>194</v>
      </c>
      <c r="I48" s="87" t="s">
        <v>48</v>
      </c>
    </row>
    <row r="49" spans="1:10" ht="12.75">
      <c r="A49" s="2" t="s">
        <v>10</v>
      </c>
      <c r="B49" s="84">
        <v>6594</v>
      </c>
      <c r="C49" s="49">
        <v>5179</v>
      </c>
      <c r="D49" s="49">
        <v>4534</v>
      </c>
      <c r="E49" s="49">
        <v>4598</v>
      </c>
      <c r="F49" s="49">
        <v>5040</v>
      </c>
      <c r="G49" s="75">
        <v>4000</v>
      </c>
      <c r="H49" s="49">
        <v>4659</v>
      </c>
      <c r="J49" s="104"/>
    </row>
    <row r="50" spans="7:15" s="52" customFormat="1" ht="12.75">
      <c r="G50" s="54"/>
      <c r="J50" s="110"/>
      <c r="K50" s="55"/>
      <c r="L50" s="55"/>
      <c r="M50" s="55"/>
      <c r="N50" s="55"/>
      <c r="O50" s="72"/>
    </row>
    <row r="51" spans="7:15" s="12" customFormat="1" ht="5.25" customHeight="1">
      <c r="G51" s="23"/>
      <c r="J51" s="102"/>
      <c r="K51" s="35"/>
      <c r="L51" s="35"/>
      <c r="M51" s="35"/>
      <c r="N51" s="35"/>
      <c r="O51" s="68"/>
    </row>
    <row r="52" spans="1:15" s="3" customFormat="1" ht="18" customHeight="1">
      <c r="A52" s="3" t="s">
        <v>52</v>
      </c>
      <c r="B52" s="1" t="s">
        <v>139</v>
      </c>
      <c r="C52" s="1" t="s">
        <v>195</v>
      </c>
      <c r="D52" s="1" t="s">
        <v>196</v>
      </c>
      <c r="E52" s="1" t="s">
        <v>197</v>
      </c>
      <c r="F52" s="2"/>
      <c r="G52" s="22" t="s">
        <v>48</v>
      </c>
      <c r="H52" s="2"/>
      <c r="J52" s="104"/>
      <c r="K52" s="36"/>
      <c r="L52" s="36"/>
      <c r="M52" s="36"/>
      <c r="N52" s="36"/>
      <c r="O52" s="69"/>
    </row>
    <row r="53" spans="1:5" ht="15.75" customHeight="1">
      <c r="A53" s="2" t="s">
        <v>20</v>
      </c>
      <c r="B53" s="84">
        <v>1856</v>
      </c>
      <c r="C53" s="84">
        <v>2003</v>
      </c>
      <c r="D53" s="49">
        <v>1262</v>
      </c>
      <c r="E53" s="49">
        <v>1492</v>
      </c>
    </row>
    <row r="54" spans="7:15" s="12" customFormat="1" ht="4.5" customHeight="1">
      <c r="G54" s="23"/>
      <c r="J54" s="102"/>
      <c r="K54" s="35"/>
      <c r="L54" s="35"/>
      <c r="M54" s="35"/>
      <c r="N54" s="35"/>
      <c r="O54" s="68"/>
    </row>
    <row r="55" spans="1:10" ht="12.75">
      <c r="A55" s="14" t="s">
        <v>2</v>
      </c>
      <c r="B55" s="42" t="s">
        <v>102</v>
      </c>
      <c r="C55" s="42" t="s">
        <v>198</v>
      </c>
      <c r="D55" s="42"/>
      <c r="E55" s="16" t="s">
        <v>48</v>
      </c>
      <c r="F55" s="1"/>
      <c r="G55" s="30"/>
      <c r="H55" s="16"/>
      <c r="I55" s="45"/>
      <c r="J55" s="103"/>
    </row>
    <row r="56" spans="1:4" ht="12.75">
      <c r="A56" s="13" t="s">
        <v>19</v>
      </c>
      <c r="B56" s="76">
        <v>1531</v>
      </c>
      <c r="C56" s="13">
        <v>1063</v>
      </c>
      <c r="D56" s="13"/>
    </row>
    <row r="57" spans="1:10" ht="6" customHeight="1">
      <c r="A57" s="12"/>
      <c r="B57" s="12"/>
      <c r="C57" s="12"/>
      <c r="D57" s="12"/>
      <c r="E57" s="12"/>
      <c r="F57" s="12"/>
      <c r="G57" s="23"/>
      <c r="H57" s="12"/>
      <c r="I57" s="12"/>
      <c r="J57" s="102"/>
    </row>
    <row r="58" spans="1:15" s="3" customFormat="1" ht="12.75">
      <c r="A58" s="3" t="s">
        <v>54</v>
      </c>
      <c r="B58" s="42" t="s">
        <v>140</v>
      </c>
      <c r="C58" s="42" t="s">
        <v>200</v>
      </c>
      <c r="D58" s="42"/>
      <c r="E58" s="1" t="s">
        <v>48</v>
      </c>
      <c r="F58" s="2"/>
      <c r="G58" s="22"/>
      <c r="H58" s="2"/>
      <c r="I58" s="2"/>
      <c r="J58" s="60"/>
      <c r="K58" s="36"/>
      <c r="L58" s="36"/>
      <c r="M58" s="36"/>
      <c r="N58" s="36"/>
      <c r="O58" s="69"/>
    </row>
    <row r="59" spans="1:15" s="10" customFormat="1" ht="12.75">
      <c r="A59" s="2" t="s">
        <v>21</v>
      </c>
      <c r="B59" s="89">
        <v>1223</v>
      </c>
      <c r="C59" s="41">
        <v>1142</v>
      </c>
      <c r="D59" s="21"/>
      <c r="E59" s="41"/>
      <c r="F59" s="41"/>
      <c r="G59" s="46"/>
      <c r="H59" s="41"/>
      <c r="I59" s="41"/>
      <c r="J59" s="111"/>
      <c r="K59" s="11"/>
      <c r="L59" s="11"/>
      <c r="M59" s="11"/>
      <c r="N59" s="11"/>
      <c r="O59" s="114"/>
    </row>
    <row r="60" spans="1:15" s="5" customFormat="1" ht="6" customHeight="1">
      <c r="A60" s="12"/>
      <c r="B60" s="12"/>
      <c r="C60" s="12"/>
      <c r="D60" s="12"/>
      <c r="E60" s="12"/>
      <c r="F60" s="12"/>
      <c r="G60" s="23"/>
      <c r="H60" s="12"/>
      <c r="I60" s="12"/>
      <c r="J60" s="102"/>
      <c r="K60" s="39"/>
      <c r="L60" s="39"/>
      <c r="M60" s="39"/>
      <c r="N60" s="39"/>
      <c r="O60" s="115"/>
    </row>
    <row r="61" spans="1:5" ht="12.75">
      <c r="A61" s="3" t="s">
        <v>58</v>
      </c>
      <c r="B61" s="42" t="s">
        <v>153</v>
      </c>
      <c r="C61" s="42" t="s">
        <v>199</v>
      </c>
      <c r="D61" s="42" t="s">
        <v>48</v>
      </c>
      <c r="E61" s="13"/>
    </row>
    <row r="62" spans="1:5" ht="12.75">
      <c r="A62" s="2" t="s">
        <v>15</v>
      </c>
      <c r="B62" s="76">
        <v>1556</v>
      </c>
      <c r="C62" s="42">
        <v>823</v>
      </c>
      <c r="D62" s="42"/>
      <c r="E62" s="13" t="s">
        <v>127</v>
      </c>
    </row>
    <row r="63" spans="1:6" ht="3.75" customHeight="1">
      <c r="A63" s="52" t="s">
        <v>127</v>
      </c>
      <c r="B63" s="52" t="s">
        <v>127</v>
      </c>
      <c r="C63" s="52" t="s">
        <v>127</v>
      </c>
      <c r="D63" s="14"/>
      <c r="E63" s="14">
        <v>4</v>
      </c>
      <c r="F63" s="53" t="s">
        <v>127</v>
      </c>
    </row>
    <row r="64" spans="7:15" s="12" customFormat="1" ht="5.25" customHeight="1">
      <c r="G64" s="23"/>
      <c r="J64" s="102"/>
      <c r="K64" s="35"/>
      <c r="L64" s="35"/>
      <c r="M64" s="35"/>
      <c r="N64" s="35"/>
      <c r="O64" s="68"/>
    </row>
    <row r="65" spans="1:15" s="4" customFormat="1" ht="12.75">
      <c r="A65" s="14" t="s">
        <v>55</v>
      </c>
      <c r="B65" s="42" t="s">
        <v>201</v>
      </c>
      <c r="C65" s="42" t="s">
        <v>141</v>
      </c>
      <c r="D65" s="42" t="s">
        <v>104</v>
      </c>
      <c r="E65" s="42" t="s">
        <v>103</v>
      </c>
      <c r="F65" s="47"/>
      <c r="G65" s="62"/>
      <c r="H65" s="13"/>
      <c r="J65" s="106"/>
      <c r="K65" s="38"/>
      <c r="L65" s="38"/>
      <c r="M65" s="38"/>
      <c r="N65" s="38"/>
      <c r="O65" s="71"/>
    </row>
    <row r="66" spans="1:15" s="4" customFormat="1" ht="12.75">
      <c r="A66" s="13" t="s">
        <v>65</v>
      </c>
      <c r="B66" s="18">
        <v>2563</v>
      </c>
      <c r="C66" s="18">
        <v>3038</v>
      </c>
      <c r="D66" s="18">
        <v>2633</v>
      </c>
      <c r="E66" s="18">
        <v>2427</v>
      </c>
      <c r="F66" s="13"/>
      <c r="G66" s="62"/>
      <c r="H66" s="13"/>
      <c r="J66" s="106"/>
      <c r="K66" s="38"/>
      <c r="L66" s="38"/>
      <c r="M66" s="38"/>
      <c r="N66" s="38"/>
      <c r="O66" s="71"/>
    </row>
    <row r="67" spans="1:15" s="4" customFormat="1" ht="12.75">
      <c r="A67" s="13" t="s">
        <v>16</v>
      </c>
      <c r="B67" s="18">
        <v>1628</v>
      </c>
      <c r="C67" s="18">
        <v>1714</v>
      </c>
      <c r="D67" s="18">
        <v>1866</v>
      </c>
      <c r="E67" s="18">
        <v>1800</v>
      </c>
      <c r="F67" s="13"/>
      <c r="G67" s="62"/>
      <c r="H67" s="13"/>
      <c r="J67" s="106"/>
      <c r="K67" s="38"/>
      <c r="L67" s="38"/>
      <c r="M67" s="38"/>
      <c r="N67" s="38"/>
      <c r="O67" s="71"/>
    </row>
    <row r="68" spans="1:15" s="4" customFormat="1" ht="12.75">
      <c r="A68" s="14" t="s">
        <v>0</v>
      </c>
      <c r="B68" s="76">
        <f>SUM(B66:B67)</f>
        <v>4191</v>
      </c>
      <c r="C68" s="76">
        <f>SUM(C66:C67)</f>
        <v>4752</v>
      </c>
      <c r="D68" s="76">
        <f>SUM(D66:D67)</f>
        <v>4499</v>
      </c>
      <c r="E68" s="76">
        <f>SUM(E66:E67)</f>
        <v>4227</v>
      </c>
      <c r="F68" s="17"/>
      <c r="G68" s="58"/>
      <c r="H68" s="18"/>
      <c r="J68" s="106"/>
      <c r="K68" s="38"/>
      <c r="L68" s="38"/>
      <c r="M68" s="38"/>
      <c r="N68" s="38"/>
      <c r="O68" s="71"/>
    </row>
    <row r="69" spans="1:15" s="4" customFormat="1" ht="12.75">
      <c r="A69" s="14"/>
      <c r="B69" s="17"/>
      <c r="C69" s="17"/>
      <c r="D69" s="18"/>
      <c r="E69" s="18"/>
      <c r="F69" s="17"/>
      <c r="G69" s="63"/>
      <c r="H69" s="18"/>
      <c r="I69" s="18"/>
      <c r="J69" s="106"/>
      <c r="K69" s="38"/>
      <c r="L69" s="38"/>
      <c r="M69" s="38"/>
      <c r="N69" s="38"/>
      <c r="O69" s="71"/>
    </row>
    <row r="70" spans="1:15" s="4" customFormat="1" ht="12.75">
      <c r="A70" s="14"/>
      <c r="B70" s="48" t="s">
        <v>202</v>
      </c>
      <c r="C70" s="48" t="s">
        <v>143</v>
      </c>
      <c r="D70" s="48" t="s">
        <v>203</v>
      </c>
      <c r="E70" s="48" t="s">
        <v>142</v>
      </c>
      <c r="F70" s="48"/>
      <c r="G70" s="64" t="s">
        <v>48</v>
      </c>
      <c r="H70" s="18"/>
      <c r="I70" s="18"/>
      <c r="J70" s="106"/>
      <c r="K70" s="38"/>
      <c r="L70" s="38"/>
      <c r="M70" s="38"/>
      <c r="N70" s="38"/>
      <c r="O70" s="71"/>
    </row>
    <row r="71" spans="1:15" s="4" customFormat="1" ht="12.75">
      <c r="A71" s="13" t="s">
        <v>65</v>
      </c>
      <c r="B71" s="18">
        <v>1219</v>
      </c>
      <c r="C71" s="18">
        <v>1721</v>
      </c>
      <c r="D71" s="18">
        <v>1344</v>
      </c>
      <c r="E71" s="18">
        <v>1437</v>
      </c>
      <c r="F71" s="17"/>
      <c r="G71" s="58"/>
      <c r="H71" s="18"/>
      <c r="I71" s="18"/>
      <c r="J71" s="106"/>
      <c r="K71" s="38"/>
      <c r="L71" s="38"/>
      <c r="M71" s="38"/>
      <c r="N71" s="38"/>
      <c r="O71" s="71"/>
    </row>
    <row r="72" spans="1:15" s="4" customFormat="1" ht="12.75">
      <c r="A72" s="13" t="s">
        <v>16</v>
      </c>
      <c r="B72" s="18">
        <v>1002</v>
      </c>
      <c r="C72" s="18">
        <v>1276</v>
      </c>
      <c r="D72" s="18">
        <v>941</v>
      </c>
      <c r="E72" s="18">
        <v>1041</v>
      </c>
      <c r="F72" s="17"/>
      <c r="G72" s="65"/>
      <c r="H72" s="18"/>
      <c r="I72" s="18"/>
      <c r="J72" s="106"/>
      <c r="K72" s="38"/>
      <c r="L72" s="38"/>
      <c r="M72" s="38"/>
      <c r="N72" s="38"/>
      <c r="O72" s="71"/>
    </row>
    <row r="73" spans="1:15" s="4" customFormat="1" ht="12.75">
      <c r="A73" s="14" t="s">
        <v>0</v>
      </c>
      <c r="B73" s="18">
        <f>SUM(B71:B72)</f>
        <v>2221</v>
      </c>
      <c r="C73" s="18">
        <f>SUM(C71:C72)</f>
        <v>2997</v>
      </c>
      <c r="D73" s="18">
        <f>SUM(D71:D72)</f>
        <v>2285</v>
      </c>
      <c r="E73" s="18">
        <f>SUM(E71:E72)</f>
        <v>2478</v>
      </c>
      <c r="F73" s="17"/>
      <c r="G73" s="63"/>
      <c r="H73" s="18"/>
      <c r="I73" s="18"/>
      <c r="J73" s="106"/>
      <c r="K73" s="38"/>
      <c r="L73" s="38"/>
      <c r="M73" s="38"/>
      <c r="N73" s="38"/>
      <c r="O73" s="71"/>
    </row>
    <row r="74" spans="7:15" s="12" customFormat="1" ht="5.25" customHeight="1">
      <c r="G74" s="23"/>
      <c r="J74" s="102"/>
      <c r="K74" s="35"/>
      <c r="L74" s="35"/>
      <c r="M74" s="35"/>
      <c r="N74" s="35"/>
      <c r="O74" s="68"/>
    </row>
    <row r="75" spans="1:10" ht="12.75">
      <c r="A75" s="14" t="s">
        <v>46</v>
      </c>
      <c r="B75" s="42" t="s">
        <v>105</v>
      </c>
      <c r="C75" s="1" t="s">
        <v>106</v>
      </c>
      <c r="D75" s="1" t="s">
        <v>204</v>
      </c>
      <c r="E75" s="1" t="s">
        <v>205</v>
      </c>
      <c r="F75" s="42" t="s">
        <v>206</v>
      </c>
      <c r="G75" s="30" t="s">
        <v>207</v>
      </c>
      <c r="H75" s="1" t="s">
        <v>107</v>
      </c>
      <c r="I75" s="8" t="s">
        <v>127</v>
      </c>
      <c r="J75" s="103" t="s">
        <v>48</v>
      </c>
    </row>
    <row r="76" spans="1:9" ht="12.75">
      <c r="A76" s="13" t="s">
        <v>12</v>
      </c>
      <c r="B76" s="18">
        <v>2681</v>
      </c>
      <c r="C76" s="18">
        <v>2327</v>
      </c>
      <c r="D76" s="18">
        <v>2071</v>
      </c>
      <c r="E76" s="18">
        <v>2520</v>
      </c>
      <c r="F76" s="18">
        <v>993</v>
      </c>
      <c r="G76" s="75">
        <v>1020</v>
      </c>
      <c r="H76" s="49">
        <v>1592</v>
      </c>
      <c r="I76" s="49"/>
    </row>
    <row r="77" spans="1:9" ht="12.75">
      <c r="A77" s="13" t="s">
        <v>17</v>
      </c>
      <c r="B77" s="18">
        <v>1951</v>
      </c>
      <c r="C77" s="18">
        <v>1665</v>
      </c>
      <c r="D77" s="18">
        <v>2464</v>
      </c>
      <c r="E77" s="18">
        <v>2111</v>
      </c>
      <c r="F77" s="18">
        <v>1247</v>
      </c>
      <c r="G77" s="90">
        <v>1205</v>
      </c>
      <c r="H77" s="49">
        <v>1438</v>
      </c>
      <c r="I77" s="49"/>
    </row>
    <row r="78" spans="1:10" ht="12.75">
      <c r="A78" s="40" t="s">
        <v>0</v>
      </c>
      <c r="B78" s="91">
        <f aca="true" t="shared" si="0" ref="B78:H78">SUM(B76:B77)</f>
        <v>4632</v>
      </c>
      <c r="C78" s="91">
        <f t="shared" si="0"/>
        <v>3992</v>
      </c>
      <c r="D78" s="91">
        <f t="shared" si="0"/>
        <v>4535</v>
      </c>
      <c r="E78" s="91">
        <f t="shared" si="0"/>
        <v>4631</v>
      </c>
      <c r="F78" s="92">
        <f t="shared" si="0"/>
        <v>2240</v>
      </c>
      <c r="G78" s="93">
        <f t="shared" si="0"/>
        <v>2225</v>
      </c>
      <c r="H78" s="94">
        <f t="shared" si="0"/>
        <v>3030</v>
      </c>
      <c r="I78" s="94"/>
      <c r="J78" s="111"/>
    </row>
    <row r="79" spans="1:15" s="6" customFormat="1" ht="4.5" customHeight="1">
      <c r="A79" s="25"/>
      <c r="B79" s="25"/>
      <c r="C79" s="25"/>
      <c r="D79" s="25"/>
      <c r="E79" s="25"/>
      <c r="F79" s="25"/>
      <c r="G79" s="32"/>
      <c r="H79" s="25"/>
      <c r="I79" s="25"/>
      <c r="J79" s="112"/>
      <c r="K79" s="37"/>
      <c r="L79" s="37"/>
      <c r="M79" s="37"/>
      <c r="N79" s="37"/>
      <c r="O79" s="70"/>
    </row>
    <row r="80" spans="1:15" s="3" customFormat="1" ht="12.75">
      <c r="A80" s="3" t="s">
        <v>59</v>
      </c>
      <c r="B80" s="1" t="s">
        <v>108</v>
      </c>
      <c r="C80" s="1" t="s">
        <v>208</v>
      </c>
      <c r="D80" s="56" t="s">
        <v>127</v>
      </c>
      <c r="E80" s="1" t="s">
        <v>48</v>
      </c>
      <c r="F80" s="1"/>
      <c r="G80" s="29"/>
      <c r="H80" s="1"/>
      <c r="I80" s="1"/>
      <c r="J80" s="107"/>
      <c r="K80" s="36"/>
      <c r="L80" s="36"/>
      <c r="M80" s="36"/>
      <c r="N80" s="36"/>
      <c r="O80" s="69"/>
    </row>
    <row r="81" spans="1:6" ht="12.75">
      <c r="A81" s="2" t="s">
        <v>23</v>
      </c>
      <c r="B81" s="84">
        <v>1441</v>
      </c>
      <c r="C81" s="49">
        <v>1085</v>
      </c>
      <c r="D81" s="49" t="s">
        <v>127</v>
      </c>
      <c r="E81" s="50" t="s">
        <v>127</v>
      </c>
      <c r="F81" s="15"/>
    </row>
    <row r="82" spans="1:15" s="6" customFormat="1" ht="4.5" customHeight="1">
      <c r="A82" s="25"/>
      <c r="B82" s="25"/>
      <c r="C82" s="25"/>
      <c r="D82" s="25"/>
      <c r="E82" s="25"/>
      <c r="F82" s="25"/>
      <c r="G82" s="32"/>
      <c r="H82" s="25"/>
      <c r="I82" s="25"/>
      <c r="J82" s="112"/>
      <c r="K82" s="37"/>
      <c r="L82" s="37"/>
      <c r="M82" s="37"/>
      <c r="N82" s="37"/>
      <c r="O82" s="70"/>
    </row>
    <row r="83" spans="1:15" s="3" customFormat="1" ht="12.75">
      <c r="A83" s="3" t="s">
        <v>60</v>
      </c>
      <c r="B83" s="1" t="s">
        <v>109</v>
      </c>
      <c r="C83" s="1" t="s">
        <v>209</v>
      </c>
      <c r="D83" s="1" t="s">
        <v>127</v>
      </c>
      <c r="E83" s="1"/>
      <c r="F83" s="1" t="s">
        <v>48</v>
      </c>
      <c r="G83" s="29"/>
      <c r="H83" s="1"/>
      <c r="I83" s="1"/>
      <c r="J83" s="107"/>
      <c r="K83" s="36"/>
      <c r="L83" s="36"/>
      <c r="M83" s="36"/>
      <c r="N83" s="36"/>
      <c r="O83" s="69"/>
    </row>
    <row r="84" spans="1:10" ht="12.75">
      <c r="A84" s="2" t="s">
        <v>22</v>
      </c>
      <c r="B84" s="2">
        <v>967</v>
      </c>
      <c r="C84" s="2">
        <v>499</v>
      </c>
      <c r="G84" s="31"/>
      <c r="H84" s="7"/>
      <c r="I84" s="7"/>
      <c r="J84" s="113"/>
    </row>
    <row r="85" spans="1:3" ht="15.75" customHeight="1">
      <c r="A85" s="2" t="s">
        <v>30</v>
      </c>
      <c r="B85" s="2">
        <v>669</v>
      </c>
      <c r="C85" s="2">
        <v>634</v>
      </c>
    </row>
    <row r="86" spans="1:9" ht="12" customHeight="1">
      <c r="A86" s="2" t="s">
        <v>32</v>
      </c>
      <c r="B86" s="2">
        <v>304</v>
      </c>
      <c r="C86" s="2">
        <v>230</v>
      </c>
      <c r="H86" s="7"/>
      <c r="I86" s="7"/>
    </row>
    <row r="87" spans="1:15" s="3" customFormat="1" ht="12.75">
      <c r="A87" s="3" t="s">
        <v>0</v>
      </c>
      <c r="B87" s="84">
        <f>SUM(B84:B86)</f>
        <v>1940</v>
      </c>
      <c r="C87" s="2">
        <f>SUM(C84:C86)</f>
        <v>1363</v>
      </c>
      <c r="D87" s="2"/>
      <c r="E87" s="2"/>
      <c r="F87" s="2"/>
      <c r="G87" s="22"/>
      <c r="H87" s="2"/>
      <c r="I87" s="2"/>
      <c r="J87" s="60"/>
      <c r="K87" s="36"/>
      <c r="L87" s="36"/>
      <c r="M87" s="36"/>
      <c r="N87" s="36"/>
      <c r="O87" s="69"/>
    </row>
    <row r="88" spans="2:15" s="10" customFormat="1" ht="6" customHeight="1">
      <c r="B88" s="12"/>
      <c r="C88" s="12"/>
      <c r="D88" s="12"/>
      <c r="E88" s="12"/>
      <c r="F88" s="12"/>
      <c r="G88" s="23"/>
      <c r="H88" s="12"/>
      <c r="I88" s="12"/>
      <c r="J88" s="102"/>
      <c r="K88" s="11"/>
      <c r="L88" s="11"/>
      <c r="M88" s="11"/>
      <c r="N88" s="11"/>
      <c r="O88" s="114"/>
    </row>
    <row r="89" spans="1:15" s="3" customFormat="1" ht="12.75">
      <c r="A89" s="3" t="s">
        <v>66</v>
      </c>
      <c r="B89" s="1" t="s">
        <v>210</v>
      </c>
      <c r="C89" s="1" t="s">
        <v>110</v>
      </c>
      <c r="D89" s="1" t="s">
        <v>211</v>
      </c>
      <c r="E89" s="1" t="s">
        <v>212</v>
      </c>
      <c r="F89" s="1" t="s">
        <v>111</v>
      </c>
      <c r="G89" s="29" t="s">
        <v>213</v>
      </c>
      <c r="H89" s="1" t="s">
        <v>48</v>
      </c>
      <c r="I89" s="2"/>
      <c r="J89" s="60"/>
      <c r="K89" s="36"/>
      <c r="L89" s="36"/>
      <c r="M89" s="36"/>
      <c r="N89" s="36"/>
      <c r="O89" s="69"/>
    </row>
    <row r="90" spans="1:15" s="3" customFormat="1" ht="12.75">
      <c r="A90" s="2" t="s">
        <v>24</v>
      </c>
      <c r="B90" s="95">
        <v>457</v>
      </c>
      <c r="C90" s="95">
        <v>430</v>
      </c>
      <c r="D90" s="96">
        <v>443</v>
      </c>
      <c r="E90" s="96">
        <v>484</v>
      </c>
      <c r="F90" s="96">
        <v>489</v>
      </c>
      <c r="G90" s="116">
        <v>430</v>
      </c>
      <c r="H90" s="1"/>
      <c r="I90" s="2"/>
      <c r="J90" s="60"/>
      <c r="K90" s="36"/>
      <c r="L90" s="36"/>
      <c r="M90" s="36"/>
      <c r="N90" s="36"/>
      <c r="O90" s="69"/>
    </row>
    <row r="91" spans="1:15" s="3" customFormat="1" ht="12.75">
      <c r="A91" s="2" t="s">
        <v>25</v>
      </c>
      <c r="B91" s="95">
        <v>1886</v>
      </c>
      <c r="C91" s="95">
        <v>1705</v>
      </c>
      <c r="D91" s="96">
        <v>1446</v>
      </c>
      <c r="E91" s="96">
        <v>2643</v>
      </c>
      <c r="F91" s="96">
        <v>2671</v>
      </c>
      <c r="G91" s="116">
        <v>2432</v>
      </c>
      <c r="H91" s="1"/>
      <c r="I91" s="2"/>
      <c r="J91" s="60"/>
      <c r="K91" s="36"/>
      <c r="L91" s="36"/>
      <c r="M91" s="36"/>
      <c r="N91" s="36"/>
      <c r="O91" s="69"/>
    </row>
    <row r="92" spans="1:7" ht="12.75">
      <c r="A92" s="3" t="s">
        <v>0</v>
      </c>
      <c r="B92" s="82">
        <f aca="true" t="shared" si="1" ref="B92:G92">SUM(B90:B91)</f>
        <v>2343</v>
      </c>
      <c r="C92" s="82">
        <f t="shared" si="1"/>
        <v>2135</v>
      </c>
      <c r="D92" s="49">
        <f t="shared" si="1"/>
        <v>1889</v>
      </c>
      <c r="E92" s="84">
        <f t="shared" si="1"/>
        <v>3127</v>
      </c>
      <c r="F92" s="84">
        <f t="shared" si="1"/>
        <v>3160</v>
      </c>
      <c r="G92" s="117">
        <f t="shared" si="1"/>
        <v>2862</v>
      </c>
    </row>
    <row r="93" spans="2:15" s="12" customFormat="1" ht="5.25" customHeight="1">
      <c r="B93" s="10"/>
      <c r="C93" s="10"/>
      <c r="D93" s="10"/>
      <c r="E93" s="10"/>
      <c r="F93" s="10"/>
      <c r="G93" s="66"/>
      <c r="H93" s="10"/>
      <c r="J93" s="102"/>
      <c r="K93" s="35"/>
      <c r="L93" s="35"/>
      <c r="M93" s="35"/>
      <c r="N93" s="35"/>
      <c r="O93" s="68"/>
    </row>
    <row r="94" spans="1:15" s="3" customFormat="1" ht="12.75">
      <c r="A94" s="3" t="s">
        <v>67</v>
      </c>
      <c r="B94" s="1" t="s">
        <v>144</v>
      </c>
      <c r="C94" s="1" t="s">
        <v>214</v>
      </c>
      <c r="D94" s="1" t="s">
        <v>145</v>
      </c>
      <c r="E94" s="1" t="s">
        <v>215</v>
      </c>
      <c r="F94" s="1" t="s">
        <v>146</v>
      </c>
      <c r="G94" s="29" t="s">
        <v>216</v>
      </c>
      <c r="H94" s="1" t="s">
        <v>48</v>
      </c>
      <c r="J94" s="104"/>
      <c r="K94" s="36"/>
      <c r="L94" s="36"/>
      <c r="M94" s="36"/>
      <c r="N94" s="36"/>
      <c r="O94" s="69"/>
    </row>
    <row r="95" spans="1:7" ht="12.75">
      <c r="A95" s="2" t="s">
        <v>26</v>
      </c>
      <c r="B95" s="49">
        <v>2992</v>
      </c>
      <c r="C95" s="49">
        <v>3568</v>
      </c>
      <c r="D95" s="84">
        <v>4540</v>
      </c>
      <c r="E95" s="84">
        <v>4452</v>
      </c>
      <c r="F95" s="3">
        <v>4262</v>
      </c>
      <c r="G95" s="118">
        <v>4707</v>
      </c>
    </row>
    <row r="96" spans="7:15" s="12" customFormat="1" ht="4.5" customHeight="1">
      <c r="G96" s="23"/>
      <c r="J96" s="102"/>
      <c r="K96" s="35"/>
      <c r="L96" s="35"/>
      <c r="M96" s="35"/>
      <c r="N96" s="35"/>
      <c r="O96" s="68"/>
    </row>
    <row r="97" spans="1:8" ht="12.75">
      <c r="A97" s="3" t="s">
        <v>122</v>
      </c>
      <c r="B97" s="1" t="s">
        <v>50</v>
      </c>
      <c r="C97" s="87" t="s">
        <v>112</v>
      </c>
      <c r="D97" s="1" t="s">
        <v>217</v>
      </c>
      <c r="E97" s="87" t="s">
        <v>127</v>
      </c>
      <c r="F97" s="1" t="s">
        <v>127</v>
      </c>
      <c r="G97" s="88" t="s">
        <v>48</v>
      </c>
      <c r="H97" s="1" t="s">
        <v>127</v>
      </c>
    </row>
    <row r="98" spans="1:5" ht="15" customHeight="1">
      <c r="A98" s="2" t="s">
        <v>28</v>
      </c>
      <c r="B98" s="49">
        <v>2092</v>
      </c>
      <c r="C98" s="84">
        <v>2653</v>
      </c>
      <c r="D98" s="84">
        <v>2213</v>
      </c>
      <c r="E98" s="49"/>
    </row>
    <row r="99" spans="1:10" ht="7.5" customHeight="1">
      <c r="A99" s="25"/>
      <c r="B99" s="51"/>
      <c r="C99" s="51"/>
      <c r="D99" s="51"/>
      <c r="E99" s="51"/>
      <c r="F99" s="51"/>
      <c r="G99" s="67"/>
      <c r="H99" s="25"/>
      <c r="I99" s="25"/>
      <c r="J99" s="112"/>
    </row>
    <row r="100" spans="1:7" ht="12.75">
      <c r="A100" s="3" t="s">
        <v>123</v>
      </c>
      <c r="B100" s="1" t="s">
        <v>218</v>
      </c>
      <c r="C100" s="1" t="s">
        <v>147</v>
      </c>
      <c r="D100" s="1" t="s">
        <v>219</v>
      </c>
      <c r="E100" s="1" t="s">
        <v>148</v>
      </c>
      <c r="F100" s="1" t="s">
        <v>127</v>
      </c>
      <c r="G100" s="22" t="s">
        <v>48</v>
      </c>
    </row>
    <row r="101" spans="1:6" ht="12.75">
      <c r="A101" s="2" t="s">
        <v>29</v>
      </c>
      <c r="B101" s="49">
        <v>687</v>
      </c>
      <c r="C101" s="49">
        <v>764</v>
      </c>
      <c r="D101" s="49">
        <v>769</v>
      </c>
      <c r="E101" s="49">
        <v>608</v>
      </c>
      <c r="F101" s="49"/>
    </row>
    <row r="102" spans="1:6" ht="12.75">
      <c r="A102" s="2" t="s">
        <v>31</v>
      </c>
      <c r="B102" s="49">
        <v>2142</v>
      </c>
      <c r="C102" s="49">
        <v>1706</v>
      </c>
      <c r="D102" s="49">
        <v>1639</v>
      </c>
      <c r="E102" s="49">
        <v>1723</v>
      </c>
      <c r="F102" s="49"/>
    </row>
    <row r="103" spans="1:6" ht="12.75">
      <c r="A103" s="3" t="s">
        <v>0</v>
      </c>
      <c r="B103" s="84">
        <f>SUM(B101:B102)</f>
        <v>2829</v>
      </c>
      <c r="C103" s="84">
        <f>SUM(C101:C102)</f>
        <v>2470</v>
      </c>
      <c r="D103" s="84">
        <f>SUM(D101:D102)</f>
        <v>2408</v>
      </c>
      <c r="E103" s="49">
        <f>SUM(E101:E102)</f>
        <v>2331</v>
      </c>
      <c r="F103" s="49"/>
    </row>
    <row r="104" spans="1:10" ht="5.25" customHeight="1">
      <c r="A104" s="25"/>
      <c r="B104" s="25"/>
      <c r="C104" s="25"/>
      <c r="D104" s="25"/>
      <c r="E104" s="25"/>
      <c r="F104" s="25"/>
      <c r="G104" s="32"/>
      <c r="H104" s="25"/>
      <c r="I104" s="25"/>
      <c r="J104" s="112"/>
    </row>
    <row r="105" spans="1:10" ht="12.75">
      <c r="A105" s="3" t="s">
        <v>68</v>
      </c>
      <c r="B105" s="1" t="s">
        <v>220</v>
      </c>
      <c r="C105" s="1" t="s">
        <v>114</v>
      </c>
      <c r="D105" s="1" t="s">
        <v>221</v>
      </c>
      <c r="E105" s="1" t="s">
        <v>113</v>
      </c>
      <c r="F105" s="1" t="s">
        <v>222</v>
      </c>
      <c r="G105" s="29" t="s">
        <v>149</v>
      </c>
      <c r="H105" s="1" t="s">
        <v>223</v>
      </c>
      <c r="I105" s="1" t="s">
        <v>115</v>
      </c>
      <c r="J105" s="107" t="s">
        <v>48</v>
      </c>
    </row>
    <row r="106" spans="1:9" ht="13.5" customHeight="1">
      <c r="A106" s="2" t="s">
        <v>242</v>
      </c>
      <c r="B106" s="84">
        <v>4427</v>
      </c>
      <c r="C106" s="84">
        <v>4170</v>
      </c>
      <c r="D106" s="49">
        <v>3766</v>
      </c>
      <c r="E106" s="49">
        <v>3773</v>
      </c>
      <c r="F106" s="49">
        <v>3709</v>
      </c>
      <c r="G106" s="85">
        <v>4256</v>
      </c>
      <c r="H106" s="49">
        <v>3837</v>
      </c>
      <c r="I106" s="84">
        <v>4186</v>
      </c>
    </row>
    <row r="107" spans="1:9" ht="16.5" customHeight="1">
      <c r="A107" s="52" t="s">
        <v>127</v>
      </c>
      <c r="B107" s="99"/>
      <c r="C107" s="99"/>
      <c r="D107" s="99"/>
      <c r="E107" s="100"/>
      <c r="F107" s="100"/>
      <c r="G107" s="101"/>
      <c r="H107" s="100"/>
      <c r="I107" s="100"/>
    </row>
    <row r="108" spans="1:10" ht="6" customHeight="1">
      <c r="A108" s="25"/>
      <c r="B108" s="25"/>
      <c r="C108" s="25"/>
      <c r="D108" s="25"/>
      <c r="E108" s="25"/>
      <c r="F108" s="25"/>
      <c r="G108" s="32"/>
      <c r="H108" s="25"/>
      <c r="I108" s="25"/>
      <c r="J108" s="112"/>
    </row>
    <row r="109" spans="1:5" ht="12.75">
      <c r="A109" s="3" t="s">
        <v>61</v>
      </c>
      <c r="B109" s="1" t="s">
        <v>224</v>
      </c>
      <c r="C109" s="1" t="s">
        <v>116</v>
      </c>
      <c r="D109" s="56"/>
      <c r="E109" s="1" t="s">
        <v>48</v>
      </c>
    </row>
    <row r="110" spans="1:5" ht="12.75">
      <c r="A110" s="2" t="s">
        <v>27</v>
      </c>
      <c r="B110" s="84">
        <v>1691</v>
      </c>
      <c r="C110" s="2">
        <v>1270</v>
      </c>
      <c r="E110" s="2" t="s">
        <v>127</v>
      </c>
    </row>
    <row r="111" spans="1:10" ht="5.25" customHeight="1">
      <c r="A111" s="25"/>
      <c r="B111" s="25"/>
      <c r="C111" s="25"/>
      <c r="D111" s="25"/>
      <c r="E111" s="25"/>
      <c r="F111" s="25"/>
      <c r="G111" s="32"/>
      <c r="H111" s="25"/>
      <c r="I111" s="25"/>
      <c r="J111" s="112"/>
    </row>
    <row r="112" spans="1:5" ht="12.75">
      <c r="A112" s="3" t="s">
        <v>69</v>
      </c>
      <c r="B112" s="1" t="s">
        <v>225</v>
      </c>
      <c r="C112" s="1" t="s">
        <v>226</v>
      </c>
      <c r="D112" s="1" t="s">
        <v>127</v>
      </c>
      <c r="E112" s="2" t="s">
        <v>48</v>
      </c>
    </row>
    <row r="113" spans="1:4" ht="12.75">
      <c r="A113" s="2" t="s">
        <v>40</v>
      </c>
      <c r="B113" s="49">
        <v>1164</v>
      </c>
      <c r="C113" s="49">
        <v>1285</v>
      </c>
      <c r="D113" s="49"/>
    </row>
    <row r="114" spans="1:4" ht="12.75">
      <c r="A114" s="2" t="s">
        <v>34</v>
      </c>
      <c r="B114" s="49">
        <v>299</v>
      </c>
      <c r="C114" s="49">
        <v>263</v>
      </c>
      <c r="D114" s="49"/>
    </row>
    <row r="115" spans="1:4" ht="12.75">
      <c r="A115" s="3" t="s">
        <v>0</v>
      </c>
      <c r="B115" s="49">
        <f>SUM(B113:B114)</f>
        <v>1463</v>
      </c>
      <c r="C115" s="84">
        <f>SUM(C113:C114)</f>
        <v>1548</v>
      </c>
      <c r="D115" s="49"/>
    </row>
    <row r="116" spans="1:10" ht="4.5" customHeight="1">
      <c r="A116" s="25"/>
      <c r="B116" s="25"/>
      <c r="C116" s="25"/>
      <c r="D116" s="25"/>
      <c r="E116" s="25"/>
      <c r="F116" s="25"/>
      <c r="G116" s="32"/>
      <c r="H116" s="25"/>
      <c r="I116" s="25"/>
      <c r="J116" s="112"/>
    </row>
    <row r="117" spans="1:6" ht="12.75">
      <c r="A117" s="3" t="s">
        <v>57</v>
      </c>
      <c r="B117" s="1" t="s">
        <v>227</v>
      </c>
      <c r="C117" s="1" t="s">
        <v>228</v>
      </c>
      <c r="D117" s="1" t="s">
        <v>229</v>
      </c>
      <c r="E117" s="1" t="s">
        <v>230</v>
      </c>
      <c r="F117" s="1" t="s">
        <v>48</v>
      </c>
    </row>
    <row r="118" spans="1:5" ht="12.75">
      <c r="A118" s="2" t="s">
        <v>41</v>
      </c>
      <c r="B118" s="49">
        <v>346</v>
      </c>
      <c r="C118" s="49">
        <v>272</v>
      </c>
      <c r="D118" s="49">
        <v>417</v>
      </c>
      <c r="E118" s="49">
        <v>359</v>
      </c>
    </row>
    <row r="119" spans="1:5" ht="12.75">
      <c r="A119" s="2" t="s">
        <v>42</v>
      </c>
      <c r="B119" s="49">
        <v>1747</v>
      </c>
      <c r="C119" s="49">
        <v>1648</v>
      </c>
      <c r="D119" s="49">
        <v>1764</v>
      </c>
      <c r="E119" s="49">
        <v>1890</v>
      </c>
    </row>
    <row r="120" spans="1:5" ht="12.75">
      <c r="A120" s="3" t="s">
        <v>0</v>
      </c>
      <c r="B120" s="49">
        <f>SUM(B118:B119)</f>
        <v>2093</v>
      </c>
      <c r="C120" s="49">
        <f>SUM(C118:C119)</f>
        <v>1920</v>
      </c>
      <c r="D120" s="84">
        <f>SUM(D118:D119)</f>
        <v>2181</v>
      </c>
      <c r="E120" s="84">
        <f>SUM(E118:E119)</f>
        <v>2249</v>
      </c>
    </row>
    <row r="121" spans="1:10" ht="3" customHeight="1">
      <c r="A121" s="25"/>
      <c r="B121" s="25"/>
      <c r="C121" s="25"/>
      <c r="D121" s="25"/>
      <c r="E121" s="25"/>
      <c r="F121" s="25"/>
      <c r="G121" s="32"/>
      <c r="H121" s="25"/>
      <c r="I121" s="25"/>
      <c r="J121" s="112"/>
    </row>
    <row r="122" spans="1:5" ht="12.75">
      <c r="A122" s="3" t="s">
        <v>70</v>
      </c>
      <c r="B122" s="1" t="s">
        <v>127</v>
      </c>
      <c r="C122" s="1" t="s">
        <v>117</v>
      </c>
      <c r="D122" s="1"/>
      <c r="E122" s="1" t="s">
        <v>48</v>
      </c>
    </row>
    <row r="123" spans="1:3" ht="12.75">
      <c r="A123" s="2" t="s">
        <v>35</v>
      </c>
      <c r="C123" s="84">
        <v>1986</v>
      </c>
    </row>
    <row r="124" spans="1:10" ht="6" customHeight="1">
      <c r="A124" s="25"/>
      <c r="B124" s="25"/>
      <c r="C124" s="25"/>
      <c r="D124" s="25"/>
      <c r="E124" s="25"/>
      <c r="F124" s="25"/>
      <c r="G124" s="32"/>
      <c r="H124" s="25"/>
      <c r="I124" s="25"/>
      <c r="J124" s="112"/>
    </row>
    <row r="125" spans="1:5" ht="13.5" customHeight="1">
      <c r="A125" s="3" t="s">
        <v>71</v>
      </c>
      <c r="B125" s="1" t="s">
        <v>127</v>
      </c>
      <c r="C125" s="1" t="s">
        <v>150</v>
      </c>
      <c r="D125" s="56"/>
      <c r="E125" s="1" t="s">
        <v>48</v>
      </c>
    </row>
    <row r="126" spans="1:3" ht="13.5" customHeight="1">
      <c r="A126" s="2" t="s">
        <v>36</v>
      </c>
      <c r="B126" s="2" t="s">
        <v>127</v>
      </c>
      <c r="C126" s="84">
        <v>2296</v>
      </c>
    </row>
    <row r="127" spans="1:10" ht="6" customHeight="1">
      <c r="A127" s="25"/>
      <c r="B127" s="25"/>
      <c r="C127" s="25"/>
      <c r="D127" s="25"/>
      <c r="E127" s="25"/>
      <c r="F127" s="25"/>
      <c r="G127" s="32"/>
      <c r="H127" s="25"/>
      <c r="I127" s="25"/>
      <c r="J127" s="112"/>
    </row>
    <row r="128" spans="1:5" ht="13.5" customHeight="1">
      <c r="A128" s="3" t="s">
        <v>72</v>
      </c>
      <c r="B128" s="1" t="s">
        <v>127</v>
      </c>
      <c r="C128" s="1" t="s">
        <v>231</v>
      </c>
      <c r="D128" s="1" t="s">
        <v>127</v>
      </c>
      <c r="E128" s="1" t="s">
        <v>48</v>
      </c>
    </row>
    <row r="129" spans="1:3" ht="13.5" customHeight="1">
      <c r="A129" s="2" t="s">
        <v>37</v>
      </c>
      <c r="C129" s="84">
        <v>1582</v>
      </c>
    </row>
    <row r="130" spans="1:10" ht="5.25" customHeight="1">
      <c r="A130" s="25"/>
      <c r="B130" s="25"/>
      <c r="C130" s="25"/>
      <c r="D130" s="25"/>
      <c r="E130" s="25"/>
      <c r="F130" s="25"/>
      <c r="G130" s="32"/>
      <c r="H130" s="25"/>
      <c r="I130" s="25"/>
      <c r="J130" s="112"/>
    </row>
    <row r="131" spans="1:5" ht="15" customHeight="1">
      <c r="A131" s="3" t="s">
        <v>73</v>
      </c>
      <c r="B131" s="1" t="s">
        <v>127</v>
      </c>
      <c r="C131" s="1" t="s">
        <v>118</v>
      </c>
      <c r="D131" s="1"/>
      <c r="E131" s="1" t="s">
        <v>48</v>
      </c>
    </row>
    <row r="132" spans="1:3" ht="15" customHeight="1">
      <c r="A132" s="2" t="s">
        <v>38</v>
      </c>
      <c r="B132" s="2" t="s">
        <v>127</v>
      </c>
      <c r="C132" s="3">
        <v>1485</v>
      </c>
    </row>
    <row r="133" spans="1:10" ht="6" customHeight="1">
      <c r="A133" s="25"/>
      <c r="B133" s="25"/>
      <c r="C133" s="25"/>
      <c r="D133" s="25"/>
      <c r="E133" s="25"/>
      <c r="F133" s="25"/>
      <c r="G133" s="32"/>
      <c r="H133" s="25"/>
      <c r="I133" s="25"/>
      <c r="J133" s="112"/>
    </row>
    <row r="134" spans="1:5" ht="15" customHeight="1">
      <c r="A134" s="3" t="s">
        <v>74</v>
      </c>
      <c r="B134" s="1" t="s">
        <v>127</v>
      </c>
      <c r="C134" s="1" t="s">
        <v>151</v>
      </c>
      <c r="D134" s="1"/>
      <c r="E134" s="1" t="s">
        <v>48</v>
      </c>
    </row>
    <row r="135" spans="1:3" ht="15" customHeight="1">
      <c r="A135" s="2" t="s">
        <v>39</v>
      </c>
      <c r="B135" s="2" t="s">
        <v>127</v>
      </c>
      <c r="C135" s="84">
        <v>1841</v>
      </c>
    </row>
    <row r="136" spans="1:10" ht="6" customHeight="1">
      <c r="A136" s="25"/>
      <c r="B136" s="25"/>
      <c r="C136" s="25"/>
      <c r="D136" s="25"/>
      <c r="E136" s="25"/>
      <c r="F136" s="25"/>
      <c r="G136" s="32"/>
      <c r="H136" s="25"/>
      <c r="I136" s="25"/>
      <c r="J136" s="112"/>
    </row>
    <row r="137" spans="1:6" ht="12.75">
      <c r="A137" s="3" t="s">
        <v>75</v>
      </c>
      <c r="B137" s="1" t="s">
        <v>232</v>
      </c>
      <c r="C137" s="2" t="s">
        <v>119</v>
      </c>
      <c r="D137" s="1" t="s">
        <v>127</v>
      </c>
      <c r="E137" s="1" t="s">
        <v>48</v>
      </c>
      <c r="F137" s="1" t="s">
        <v>127</v>
      </c>
    </row>
    <row r="138" spans="1:3" ht="15" customHeight="1">
      <c r="A138" s="2" t="s">
        <v>35</v>
      </c>
      <c r="B138" s="49">
        <v>849</v>
      </c>
      <c r="C138" s="49">
        <v>1664</v>
      </c>
    </row>
    <row r="139" spans="1:3" ht="15" customHeight="1">
      <c r="A139" s="2" t="s">
        <v>36</v>
      </c>
      <c r="B139" s="49">
        <v>786</v>
      </c>
      <c r="C139" s="49">
        <v>2025</v>
      </c>
    </row>
    <row r="140" spans="1:3" ht="15" customHeight="1">
      <c r="A140" s="2" t="s">
        <v>38</v>
      </c>
      <c r="B140" s="49">
        <v>807</v>
      </c>
      <c r="C140" s="49">
        <v>1256</v>
      </c>
    </row>
    <row r="141" spans="1:3" ht="15" customHeight="1">
      <c r="A141" s="2" t="s">
        <v>39</v>
      </c>
      <c r="B141" s="49">
        <v>693</v>
      </c>
      <c r="C141" s="49">
        <v>1620</v>
      </c>
    </row>
    <row r="142" spans="1:3" ht="15" customHeight="1">
      <c r="A142" s="3" t="s">
        <v>0</v>
      </c>
      <c r="B142" s="49">
        <f>SUM(B138:B141)</f>
        <v>3135</v>
      </c>
      <c r="C142" s="84">
        <f>SUM(C138:C141)</f>
        <v>6565</v>
      </c>
    </row>
    <row r="143" spans="1:10" ht="6" customHeight="1">
      <c r="A143" s="25"/>
      <c r="B143" s="25"/>
      <c r="C143" s="25"/>
      <c r="D143" s="25"/>
      <c r="E143" s="25"/>
      <c r="F143" s="25"/>
      <c r="G143" s="32"/>
      <c r="H143" s="25"/>
      <c r="I143" s="25"/>
      <c r="J143" s="112"/>
    </row>
    <row r="144" spans="1:5" ht="12.75">
      <c r="A144" s="3" t="s">
        <v>76</v>
      </c>
      <c r="B144" s="1" t="s">
        <v>233</v>
      </c>
      <c r="C144" s="1" t="s">
        <v>152</v>
      </c>
      <c r="D144" s="1"/>
      <c r="E144" s="1" t="s">
        <v>48</v>
      </c>
    </row>
    <row r="145" spans="1:3" ht="12.75">
      <c r="A145" s="2" t="s">
        <v>40</v>
      </c>
      <c r="B145" s="49">
        <v>1288</v>
      </c>
      <c r="C145" s="49">
        <v>1127</v>
      </c>
    </row>
    <row r="146" spans="1:3" ht="12.75">
      <c r="A146" s="2" t="s">
        <v>34</v>
      </c>
      <c r="B146" s="49">
        <v>321</v>
      </c>
      <c r="C146" s="49">
        <v>244</v>
      </c>
    </row>
    <row r="147" spans="1:3" ht="12.75">
      <c r="A147" s="2" t="s">
        <v>27</v>
      </c>
      <c r="B147" s="49">
        <v>1503</v>
      </c>
      <c r="C147" s="49">
        <v>1397</v>
      </c>
    </row>
    <row r="148" spans="1:3" ht="12.75">
      <c r="A148" s="2" t="s">
        <v>37</v>
      </c>
      <c r="B148" s="49">
        <v>813</v>
      </c>
      <c r="C148" s="49">
        <v>1322</v>
      </c>
    </row>
    <row r="149" spans="1:3" ht="12.75">
      <c r="A149" s="3" t="s">
        <v>0</v>
      </c>
      <c r="B149" s="49">
        <f>SUM(B145:B148)</f>
        <v>3925</v>
      </c>
      <c r="C149" s="84">
        <f>SUM(C145:C148)</f>
        <v>4090</v>
      </c>
    </row>
    <row r="150" spans="1:10" ht="6" customHeight="1">
      <c r="A150" s="25"/>
      <c r="B150" s="25"/>
      <c r="C150" s="25"/>
      <c r="D150" s="25"/>
      <c r="E150" s="25"/>
      <c r="F150" s="25"/>
      <c r="G150" s="32"/>
      <c r="H150" s="25"/>
      <c r="I150" s="25"/>
      <c r="J150" s="112"/>
    </row>
    <row r="151" spans="1:4" ht="12.75">
      <c r="A151" s="3" t="s">
        <v>77</v>
      </c>
      <c r="B151" s="1" t="s">
        <v>234</v>
      </c>
      <c r="C151" s="1" t="s">
        <v>125</v>
      </c>
      <c r="D151" s="1" t="s">
        <v>48</v>
      </c>
    </row>
    <row r="152" spans="1:3" ht="12.75">
      <c r="A152" s="2" t="s">
        <v>6</v>
      </c>
      <c r="B152" s="49">
        <v>1653</v>
      </c>
      <c r="C152" s="49">
        <v>722</v>
      </c>
    </row>
    <row r="153" spans="1:3" ht="12.75">
      <c r="A153" s="2" t="s">
        <v>5</v>
      </c>
      <c r="B153" s="49">
        <v>1693</v>
      </c>
      <c r="C153" s="49">
        <v>922</v>
      </c>
    </row>
    <row r="154" spans="1:3" ht="12.75">
      <c r="A154" s="2" t="s">
        <v>4</v>
      </c>
      <c r="B154" s="49">
        <v>1492</v>
      </c>
      <c r="C154" s="49">
        <v>974</v>
      </c>
    </row>
    <row r="155" spans="1:3" ht="12.75">
      <c r="A155" s="2" t="s">
        <v>3</v>
      </c>
      <c r="B155" s="49">
        <v>1550</v>
      </c>
      <c r="C155" s="49">
        <v>1297</v>
      </c>
    </row>
    <row r="156" spans="1:3" ht="12.75">
      <c r="A156" s="3" t="s">
        <v>0</v>
      </c>
      <c r="B156" s="84">
        <f>SUM(B152:B155)</f>
        <v>6388</v>
      </c>
      <c r="C156" s="49">
        <f>SUM(C152:C155)</f>
        <v>3915</v>
      </c>
    </row>
    <row r="157" spans="1:9" ht="5.25" customHeight="1">
      <c r="A157" s="25"/>
      <c r="B157" s="25"/>
      <c r="C157" s="25"/>
      <c r="D157" s="25"/>
      <c r="E157" s="25"/>
      <c r="F157" s="25"/>
      <c r="G157" s="32"/>
      <c r="H157" s="25"/>
      <c r="I157" s="25"/>
    </row>
    <row r="158" spans="1:5" ht="12.75">
      <c r="A158" s="3" t="s">
        <v>78</v>
      </c>
      <c r="B158" s="1" t="s">
        <v>235</v>
      </c>
      <c r="C158" s="1" t="s">
        <v>236</v>
      </c>
      <c r="E158" s="2" t="s">
        <v>48</v>
      </c>
    </row>
    <row r="159" spans="1:3" ht="12.75">
      <c r="A159" s="2" t="s">
        <v>21</v>
      </c>
      <c r="B159" s="49">
        <v>1248</v>
      </c>
      <c r="C159" s="49">
        <v>1128</v>
      </c>
    </row>
    <row r="160" spans="1:3" ht="12.75">
      <c r="A160" s="2" t="s">
        <v>15</v>
      </c>
      <c r="B160" s="49">
        <v>1497</v>
      </c>
      <c r="C160" s="49">
        <v>804</v>
      </c>
    </row>
    <row r="161" spans="1:3" ht="12.75">
      <c r="A161" s="4" t="s">
        <v>19</v>
      </c>
      <c r="B161" s="81">
        <v>1566</v>
      </c>
      <c r="C161" s="81">
        <v>934</v>
      </c>
    </row>
    <row r="162" spans="1:3" ht="12.75">
      <c r="A162" s="3" t="s">
        <v>0</v>
      </c>
      <c r="B162" s="84">
        <f>SUM(B159:B161)</f>
        <v>4311</v>
      </c>
      <c r="C162" s="49">
        <f>SUM(C159:C161)</f>
        <v>2866</v>
      </c>
    </row>
    <row r="163" spans="1:9" ht="5.25" customHeight="1">
      <c r="A163" s="25"/>
      <c r="B163" s="25"/>
      <c r="C163" s="25"/>
      <c r="D163" s="25"/>
      <c r="E163" s="25"/>
      <c r="F163" s="25"/>
      <c r="G163" s="32"/>
      <c r="H163" s="25"/>
      <c r="I163" s="25"/>
    </row>
    <row r="164" spans="1:7" ht="12.75">
      <c r="A164" s="3" t="s">
        <v>79</v>
      </c>
      <c r="B164" s="1" t="s">
        <v>237</v>
      </c>
      <c r="C164" s="1" t="s">
        <v>241</v>
      </c>
      <c r="D164" s="1" t="s">
        <v>127</v>
      </c>
      <c r="E164" s="1" t="s">
        <v>48</v>
      </c>
      <c r="G164" s="29" t="s">
        <v>127</v>
      </c>
    </row>
    <row r="165" spans="1:3" ht="12.75">
      <c r="A165" s="2" t="s">
        <v>12</v>
      </c>
      <c r="B165" s="49">
        <v>2487</v>
      </c>
      <c r="C165" s="49">
        <v>1594</v>
      </c>
    </row>
    <row r="166" spans="1:3" ht="12.75">
      <c r="A166" s="2" t="s">
        <v>47</v>
      </c>
      <c r="B166" s="49">
        <v>2937</v>
      </c>
      <c r="C166" s="49">
        <v>1984</v>
      </c>
    </row>
    <row r="167" spans="1:3" ht="12.75">
      <c r="A167" s="2" t="s">
        <v>16</v>
      </c>
      <c r="B167" s="49">
        <v>1856</v>
      </c>
      <c r="C167" s="49">
        <v>1450</v>
      </c>
    </row>
    <row r="168" spans="1:3" ht="12.75">
      <c r="A168" s="2" t="s">
        <v>17</v>
      </c>
      <c r="B168" s="49">
        <v>2287</v>
      </c>
      <c r="C168" s="49">
        <v>1647</v>
      </c>
    </row>
    <row r="169" spans="1:3" ht="12.75">
      <c r="A169" s="3" t="s">
        <v>0</v>
      </c>
      <c r="B169" s="84">
        <f>SUM(B165:B168)</f>
        <v>9567</v>
      </c>
      <c r="C169" s="49">
        <f>SUM(C165:C168)</f>
        <v>6675</v>
      </c>
    </row>
    <row r="170" spans="1:10" ht="6" customHeight="1">
      <c r="A170" s="25"/>
      <c r="B170" s="25"/>
      <c r="C170" s="25"/>
      <c r="D170" s="25"/>
      <c r="E170" s="25"/>
      <c r="F170" s="25"/>
      <c r="G170" s="32"/>
      <c r="H170" s="25"/>
      <c r="I170" s="25"/>
      <c r="J170" s="112"/>
    </row>
    <row r="171" spans="1:4" ht="12.75">
      <c r="A171" s="3" t="s">
        <v>80</v>
      </c>
      <c r="B171" s="1" t="s">
        <v>120</v>
      </c>
      <c r="C171" s="1" t="s">
        <v>154</v>
      </c>
      <c r="D171" s="1" t="s">
        <v>48</v>
      </c>
    </row>
    <row r="172" spans="1:3" ht="15" customHeight="1">
      <c r="A172" s="2" t="s">
        <v>22</v>
      </c>
      <c r="B172" s="49">
        <v>891</v>
      </c>
      <c r="C172" s="49">
        <v>527</v>
      </c>
    </row>
    <row r="173" spans="1:4" ht="15" customHeight="1">
      <c r="A173" s="4" t="s">
        <v>30</v>
      </c>
      <c r="B173" s="81">
        <v>641</v>
      </c>
      <c r="C173" s="81">
        <v>647</v>
      </c>
      <c r="D173" s="4"/>
    </row>
    <row r="174" spans="1:3" ht="15" customHeight="1">
      <c r="A174" s="2" t="s">
        <v>23</v>
      </c>
      <c r="B174" s="49">
        <v>1551</v>
      </c>
      <c r="C174" s="49">
        <v>938</v>
      </c>
    </row>
    <row r="175" spans="1:3" ht="15" customHeight="1">
      <c r="A175" s="2" t="s">
        <v>32</v>
      </c>
      <c r="B175" s="49">
        <v>330</v>
      </c>
      <c r="C175" s="49">
        <v>201</v>
      </c>
    </row>
    <row r="176" spans="1:3" ht="15" customHeight="1">
      <c r="A176" s="3" t="s">
        <v>0</v>
      </c>
      <c r="B176" s="84">
        <f>SUM(B172:B175)</f>
        <v>3413</v>
      </c>
      <c r="C176" s="49">
        <f>SUM(C172:C175)</f>
        <v>2313</v>
      </c>
    </row>
    <row r="177" spans="1:10" ht="4.5" customHeight="1">
      <c r="A177" s="25"/>
      <c r="B177" s="25"/>
      <c r="C177" s="25"/>
      <c r="D177" s="25"/>
      <c r="E177" s="25"/>
      <c r="F177" s="25"/>
      <c r="G177" s="32"/>
      <c r="H177" s="25"/>
      <c r="I177" s="25"/>
      <c r="J177" s="112"/>
    </row>
    <row r="178" spans="1:4" ht="12.75">
      <c r="A178" s="3" t="s">
        <v>81</v>
      </c>
      <c r="B178" s="1" t="s">
        <v>238</v>
      </c>
      <c r="C178" s="1" t="s">
        <v>121</v>
      </c>
      <c r="D178" s="1" t="s">
        <v>48</v>
      </c>
    </row>
    <row r="179" spans="1:3" ht="15" customHeight="1">
      <c r="A179" s="2" t="s">
        <v>26</v>
      </c>
      <c r="B179" s="49">
        <v>3168</v>
      </c>
      <c r="C179" s="49">
        <v>5284</v>
      </c>
    </row>
    <row r="180" spans="1:3" ht="15" customHeight="1">
      <c r="A180" s="2" t="s">
        <v>24</v>
      </c>
      <c r="B180" s="49">
        <v>476</v>
      </c>
      <c r="C180" s="49">
        <v>586</v>
      </c>
    </row>
    <row r="181" spans="1:3" ht="15" customHeight="1">
      <c r="A181" s="2" t="s">
        <v>25</v>
      </c>
      <c r="B181" s="49">
        <v>1712</v>
      </c>
      <c r="C181" s="49">
        <v>3225</v>
      </c>
    </row>
    <row r="182" spans="1:3" ht="15" customHeight="1">
      <c r="A182" s="2" t="s">
        <v>28</v>
      </c>
      <c r="B182" s="49">
        <v>1960</v>
      </c>
      <c r="C182" s="49">
        <v>2638</v>
      </c>
    </row>
    <row r="183" spans="1:3" ht="15" customHeight="1">
      <c r="A183" s="3" t="s">
        <v>0</v>
      </c>
      <c r="B183" s="49">
        <f>SUM(B179:B182)</f>
        <v>7316</v>
      </c>
      <c r="C183" s="84">
        <f>SUM(C179:C182)</f>
        <v>11733</v>
      </c>
    </row>
    <row r="184" spans="1:10" ht="6" customHeight="1">
      <c r="A184" s="25"/>
      <c r="B184" s="25"/>
      <c r="C184" s="25"/>
      <c r="D184" s="25"/>
      <c r="E184" s="25"/>
      <c r="F184" s="25"/>
      <c r="G184" s="32"/>
      <c r="H184" s="25"/>
      <c r="I184" s="25"/>
      <c r="J184" s="112"/>
    </row>
    <row r="185" spans="1:4" ht="24">
      <c r="A185" s="3" t="s">
        <v>82</v>
      </c>
      <c r="B185" s="1" t="s">
        <v>239</v>
      </c>
      <c r="C185" s="1" t="s">
        <v>155</v>
      </c>
      <c r="D185" s="1" t="s">
        <v>48</v>
      </c>
    </row>
    <row r="186" spans="1:3" ht="15" customHeight="1">
      <c r="A186" s="2" t="s">
        <v>33</v>
      </c>
      <c r="B186" s="49">
        <v>4781</v>
      </c>
      <c r="C186" s="49">
        <v>4382</v>
      </c>
    </row>
    <row r="187" spans="1:3" ht="15" customHeight="1">
      <c r="A187" s="2" t="s">
        <v>29</v>
      </c>
      <c r="B187" s="49">
        <v>876</v>
      </c>
      <c r="C187" s="49">
        <v>580</v>
      </c>
    </row>
    <row r="188" spans="1:3" ht="15" customHeight="1">
      <c r="A188" s="2" t="s">
        <v>31</v>
      </c>
      <c r="B188" s="49">
        <v>2650</v>
      </c>
      <c r="C188" s="49">
        <v>1463</v>
      </c>
    </row>
    <row r="189" spans="1:7" ht="15" customHeight="1">
      <c r="A189" s="26" t="s">
        <v>0</v>
      </c>
      <c r="B189" s="98">
        <f>SUM(B186:B188)</f>
        <v>8307</v>
      </c>
      <c r="C189" s="97">
        <f>SUM(C186:C188)</f>
        <v>6425</v>
      </c>
      <c r="D189" s="27"/>
      <c r="E189" s="27"/>
      <c r="F189" s="27"/>
      <c r="G189" s="33"/>
    </row>
    <row r="190" spans="1:10" ht="5.25" customHeight="1">
      <c r="A190" s="24"/>
      <c r="B190" s="24"/>
      <c r="C190" s="24"/>
      <c r="D190" s="24"/>
      <c r="E190" s="24"/>
      <c r="F190" s="24"/>
      <c r="G190" s="24"/>
      <c r="H190" s="25"/>
      <c r="I190" s="25"/>
      <c r="J190" s="112"/>
    </row>
    <row r="192" ht="12.75">
      <c r="A192" s="2" t="s">
        <v>127</v>
      </c>
    </row>
  </sheetData>
  <sheetProtection/>
  <mergeCells count="2">
    <mergeCell ref="A1:J1"/>
    <mergeCell ref="A2:J2"/>
  </mergeCells>
  <printOptions gridLines="1"/>
  <pageMargins left="0.5" right="0.25" top="0.5" bottom="0.25" header="0.5" footer="0.5"/>
  <pageSetup horizontalDpi="600" verticalDpi="600" orientation="landscape" scale="87" r:id="rId2"/>
  <rowBreaks count="3" manualBreakCount="3">
    <brk id="51" max="255" man="1"/>
    <brk id="104" max="255" man="1"/>
    <brk id="15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House-Rockingham-2016-excel</dc:title>
  <dc:subject/>
  <dc:creator>Ladd Karen</dc:creator>
  <cp:keywords/>
  <dc:description/>
  <cp:lastModifiedBy>Ladd Karen</cp:lastModifiedBy>
  <cp:lastPrinted>2016-11-19T13:36:15Z</cp:lastPrinted>
  <dcterms:created xsi:type="dcterms:W3CDTF">2002-09-04T18:18:08Z</dcterms:created>
  <dcterms:modified xsi:type="dcterms:W3CDTF">2016-11-28T14:54:26Z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EktContentLangua">
    <vt:i4>1033</vt:i4>
  </property>
  <property fmtid="{D5CDD505-2E9C-101B-9397-08002B2CF9AE}" pid="4" name="EktQuickLi">
    <vt:lpwstr>DownloadAsset.aspx?id=8589964321</vt:lpwstr>
  </property>
  <property fmtid="{D5CDD505-2E9C-101B-9397-08002B2CF9AE}" pid="5" name="EktContentTy">
    <vt:i4>101</vt:i4>
  </property>
  <property fmtid="{D5CDD505-2E9C-101B-9397-08002B2CF9AE}" pid="6" name="EktContentSubTy">
    <vt:i4>0</vt:i4>
  </property>
  <property fmtid="{D5CDD505-2E9C-101B-9397-08002B2CF9AE}" pid="7" name="EktFolderNa">
    <vt:lpwstr/>
  </property>
  <property fmtid="{D5CDD505-2E9C-101B-9397-08002B2CF9AE}" pid="8" name="EktCmsPa">
    <vt:lpwstr/>
  </property>
  <property fmtid="{D5CDD505-2E9C-101B-9397-08002B2CF9AE}" pid="9" name="EktExpiryTy">
    <vt:i4>1</vt:i4>
  </property>
  <property fmtid="{D5CDD505-2E9C-101B-9397-08002B2CF9AE}" pid="10" name="EktDateCreat">
    <vt:filetime>2016-12-01T16:10:55Z</vt:filetime>
  </property>
  <property fmtid="{D5CDD505-2E9C-101B-9397-08002B2CF9AE}" pid="11" name="EktDateModifi">
    <vt:filetime>2016-12-01T16:10:56Z</vt:filetime>
  </property>
  <property fmtid="{D5CDD505-2E9C-101B-9397-08002B2CF9AE}" pid="12" name="EktTaxCatego">
    <vt:lpwstr/>
  </property>
  <property fmtid="{D5CDD505-2E9C-101B-9397-08002B2CF9AE}" pid="13" name="EktDisabledTaxCatego">
    <vt:lpwstr/>
  </property>
  <property fmtid="{D5CDD505-2E9C-101B-9397-08002B2CF9AE}" pid="14" name="EktCmsSi">
    <vt:i4>88576</vt:i4>
  </property>
  <property fmtid="{D5CDD505-2E9C-101B-9397-08002B2CF9AE}" pid="15" name="EktSearchab">
    <vt:i4>1</vt:i4>
  </property>
  <property fmtid="{D5CDD505-2E9C-101B-9397-08002B2CF9AE}" pid="16" name="EktEDescripti">
    <vt:lpwstr>&amp;lt;p&amp;gt;rrockrep  TOTALS  District No. 7 (4)  District No. 10 (1)  Nottingham  Northwood  Deerfield  Candia  Raymond  Auburn  Londonderry  Salem  Windham  Atkinson  Derry  Chester  Danville  Kingston  Plaistow  Sandown  Fremont  Epping  Brentwood  East Kingston  Newton  Newfields  Newmarket  Exeter  North Hampton  Stratham  Ha&amp;lt;/p&amp;gt;</vt:lpwstr>
  </property>
</Properties>
</file>