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QUICKSTART\SOS Gov Website\Elections Website\"/>
    </mc:Choice>
  </mc:AlternateContent>
  <bookViews>
    <workbookView xWindow="17655" yWindow="165" windowWidth="15870" windowHeight="8880" tabRatio="750"/>
  </bookViews>
  <sheets>
    <sheet name="pnamessum" sheetId="1" r:id="rId1"/>
    <sheet name="Belknap Carroll" sheetId="2" r:id="rId2"/>
    <sheet name="Cheshire" sheetId="3" r:id="rId3"/>
    <sheet name="Coos" sheetId="4" r:id="rId4"/>
    <sheet name="Grafton" sheetId="5" r:id="rId5"/>
    <sheet name="Hillsborough" sheetId="6" r:id="rId6"/>
    <sheet name="Merrimack" sheetId="7" r:id="rId7"/>
    <sheet name="Rockingham" sheetId="8" r:id="rId8"/>
    <sheet name="Strafford Sullivan" sheetId="9" r:id="rId9"/>
  </sheets>
  <definedNames>
    <definedName name="HTML_CodePage" hidden="1">1252</definedName>
    <definedName name="HTML_Control" hidden="1">{"'pnamesbelk'!$A$1:$E$20"}</definedName>
    <definedName name="HTML_OBDlg2" hidden="1">FALSE</definedName>
    <definedName name="HTML_OBDlg3" hidden="1">TRUE</definedName>
    <definedName name="HTML_OBDlg4" hidden="1">TRUE</definedName>
    <definedName name="HTML_OS" hidden="1">0</definedName>
    <definedName name="HTML_PathFile" hidden="1">"D:\primary tally sheets\primary tally web pages\pnamesbelk.html"</definedName>
    <definedName name="HTML_PathTemplate" hidden="1">"D:\primary tally sheets\primary tally web pages\pnamesbelk.html"</definedName>
    <definedName name="_xlnm.Print_Area" localSheetId="1">'Belknap Carroll'!$A$1:$J$49</definedName>
    <definedName name="_xlnm.Print_Area" localSheetId="2">Cheshire!$A$1:$J$37</definedName>
    <definedName name="_xlnm.Print_Area" localSheetId="3">Coos!$A$1:$J$55</definedName>
    <definedName name="_xlnm.Print_Area" localSheetId="4">Grafton!$A$1:$J$52</definedName>
    <definedName name="_xlnm.Print_Area" localSheetId="5">Hillsborough!$A$1:$J$60</definedName>
    <definedName name="_xlnm.Print_Area" localSheetId="6">Merrimack!$A$1:$J$48</definedName>
    <definedName name="_xlnm.Print_Area" localSheetId="0">pnamessum!$A$1:$J$21</definedName>
    <definedName name="_xlnm.Print_Area" localSheetId="7">Rockingham!$A$1:$J$51</definedName>
    <definedName name="_xlnm.Print_Area" localSheetId="8">'Strafford Sullivan'!$A$1:$J$58</definedName>
  </definedNames>
  <calcPr calcId="162913"/>
</workbook>
</file>

<file path=xl/calcChain.xml><?xml version="1.0" encoding="utf-8"?>
<calcChain xmlns="http://schemas.openxmlformats.org/spreadsheetml/2006/main">
  <c r="E52" i="6" l="1"/>
  <c r="E11" i="1"/>
  <c r="E10" i="1"/>
  <c r="J51" i="9"/>
  <c r="I51" i="9"/>
  <c r="H51" i="9"/>
  <c r="G51" i="9"/>
  <c r="J30" i="9"/>
  <c r="I30" i="9"/>
  <c r="H30" i="9"/>
  <c r="G30" i="9"/>
  <c r="E17" i="5"/>
  <c r="E13" i="9"/>
  <c r="E12" i="9"/>
  <c r="E11" i="9"/>
  <c r="E10" i="9"/>
  <c r="E9" i="9"/>
  <c r="E8" i="9"/>
  <c r="E7" i="9"/>
  <c r="E6" i="9"/>
  <c r="E5" i="9"/>
  <c r="E4" i="9"/>
  <c r="E3" i="9"/>
  <c r="E30" i="9" s="1"/>
  <c r="E14" i="9"/>
  <c r="E15" i="9"/>
  <c r="E16" i="9"/>
  <c r="E17" i="9"/>
  <c r="E18" i="9"/>
  <c r="E19" i="9"/>
  <c r="E20" i="9"/>
  <c r="E21" i="9"/>
  <c r="E22" i="9"/>
  <c r="E23" i="9"/>
  <c r="E24" i="9"/>
  <c r="E25" i="9"/>
  <c r="E26" i="9"/>
  <c r="E27" i="9"/>
  <c r="E28" i="9"/>
  <c r="E29" i="9"/>
  <c r="D30" i="9"/>
  <c r="B30" i="9"/>
  <c r="C30" i="9"/>
  <c r="E12" i="1"/>
  <c r="E9" i="1"/>
  <c r="E8" i="1"/>
  <c r="E7" i="1"/>
  <c r="E6" i="1"/>
  <c r="E5" i="1"/>
  <c r="E3" i="1"/>
  <c r="E4" i="1"/>
  <c r="J13" i="1"/>
  <c r="I13" i="1"/>
  <c r="H13" i="1"/>
  <c r="G13" i="1"/>
  <c r="D13" i="1"/>
  <c r="C13" i="1"/>
  <c r="B13" i="1"/>
  <c r="G53" i="6"/>
  <c r="H53" i="6"/>
  <c r="I53" i="6"/>
  <c r="J53" i="6"/>
  <c r="J41" i="7"/>
  <c r="I41" i="7"/>
  <c r="H41" i="7"/>
  <c r="G41" i="7"/>
  <c r="E3" i="3"/>
  <c r="J44" i="8"/>
  <c r="I44" i="8"/>
  <c r="H44" i="8"/>
  <c r="G44" i="8"/>
  <c r="J45" i="5"/>
  <c r="I45" i="5"/>
  <c r="H45" i="5"/>
  <c r="G45" i="5"/>
  <c r="E44" i="5"/>
  <c r="J48" i="4"/>
  <c r="I48" i="4"/>
  <c r="H48" i="4"/>
  <c r="G48" i="4"/>
  <c r="J30" i="3"/>
  <c r="I30" i="3"/>
  <c r="H30" i="3"/>
  <c r="G30" i="3"/>
  <c r="J19" i="2"/>
  <c r="I19" i="2"/>
  <c r="H19" i="2"/>
  <c r="G19" i="2"/>
  <c r="I43" i="2"/>
  <c r="J43" i="2"/>
  <c r="H43" i="2"/>
  <c r="G43" i="2"/>
  <c r="E9" i="4"/>
  <c r="E34" i="2"/>
  <c r="E8" i="4"/>
  <c r="E7" i="4"/>
  <c r="E38" i="9"/>
  <c r="E7" i="2"/>
  <c r="D51" i="9"/>
  <c r="C51" i="9"/>
  <c r="B51" i="9"/>
  <c r="D44" i="8"/>
  <c r="C44" i="8"/>
  <c r="B44" i="8"/>
  <c r="D41" i="7"/>
  <c r="C41" i="7"/>
  <c r="B41" i="7"/>
  <c r="D53" i="6"/>
  <c r="C53" i="6"/>
  <c r="B53" i="6"/>
  <c r="D45" i="5"/>
  <c r="C45" i="5"/>
  <c r="B45" i="5"/>
  <c r="D48" i="4"/>
  <c r="C48" i="4"/>
  <c r="B48" i="4"/>
  <c r="D30" i="3"/>
  <c r="C30" i="3"/>
  <c r="B30" i="3"/>
  <c r="D19" i="2"/>
  <c r="C19" i="2"/>
  <c r="B19" i="2"/>
  <c r="D43" i="2"/>
  <c r="C43" i="2"/>
  <c r="B43" i="2"/>
  <c r="E42" i="2"/>
  <c r="E41" i="2"/>
  <c r="E40" i="2"/>
  <c r="E39" i="2"/>
  <c r="E37" i="2"/>
  <c r="E36" i="2"/>
  <c r="E35" i="2"/>
  <c r="E33" i="2"/>
  <c r="E32" i="2"/>
  <c r="E31" i="2"/>
  <c r="E30" i="2"/>
  <c r="E29" i="2"/>
  <c r="E28" i="2"/>
  <c r="E27" i="2"/>
  <c r="E43" i="2" s="1"/>
  <c r="E26" i="2"/>
  <c r="E25" i="2"/>
  <c r="E24" i="2"/>
  <c r="E18" i="2"/>
  <c r="E17" i="2"/>
  <c r="E16" i="2"/>
  <c r="E15" i="2"/>
  <c r="E14" i="2"/>
  <c r="E13" i="2"/>
  <c r="E12" i="2"/>
  <c r="E11" i="2"/>
  <c r="E10" i="2"/>
  <c r="E9" i="2"/>
  <c r="E8" i="2"/>
  <c r="E6" i="2"/>
  <c r="E5" i="2"/>
  <c r="E19" i="2" s="1"/>
  <c r="E4" i="2"/>
  <c r="E3" i="2"/>
  <c r="E47" i="4"/>
  <c r="E46" i="4"/>
  <c r="E45" i="4"/>
  <c r="E44" i="4"/>
  <c r="E43" i="4"/>
  <c r="E42" i="4"/>
  <c r="E41" i="4"/>
  <c r="E40" i="4"/>
  <c r="E39" i="4"/>
  <c r="E38" i="4"/>
  <c r="E37" i="4"/>
  <c r="E36" i="4"/>
  <c r="E35" i="4"/>
  <c r="E34" i="4"/>
  <c r="E33" i="4"/>
  <c r="E32" i="4"/>
  <c r="E31" i="4"/>
  <c r="E28" i="4"/>
  <c r="E27" i="4"/>
  <c r="E26" i="4"/>
  <c r="E25" i="4"/>
  <c r="E24" i="4"/>
  <c r="E23" i="4"/>
  <c r="E21" i="4"/>
  <c r="E20" i="4"/>
  <c r="E19" i="4"/>
  <c r="E17" i="4"/>
  <c r="E16" i="4"/>
  <c r="E13" i="4"/>
  <c r="E12" i="4"/>
  <c r="E10" i="4"/>
  <c r="E6" i="4"/>
  <c r="E48" i="4" s="1"/>
  <c r="E14" i="4"/>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6" i="6"/>
  <c r="E5" i="6"/>
  <c r="E4" i="6"/>
  <c r="E3" i="6"/>
  <c r="E53" i="6" s="1"/>
  <c r="E7" i="6"/>
  <c r="E26" i="7"/>
  <c r="E25" i="7"/>
  <c r="E24" i="7"/>
  <c r="E23" i="7"/>
  <c r="E22" i="7"/>
  <c r="E21" i="7"/>
  <c r="E20" i="7"/>
  <c r="E19" i="7"/>
  <c r="E18" i="7"/>
  <c r="E17" i="7"/>
  <c r="E16" i="7"/>
  <c r="E15" i="7"/>
  <c r="E14" i="7"/>
  <c r="E13" i="7"/>
  <c r="E12" i="7"/>
  <c r="E11" i="7"/>
  <c r="E10" i="7"/>
  <c r="E9" i="7"/>
  <c r="E8" i="7"/>
  <c r="E7" i="7"/>
  <c r="E6" i="7"/>
  <c r="E5" i="7"/>
  <c r="E4" i="7"/>
  <c r="E41" i="7" s="1"/>
  <c r="E3" i="7"/>
  <c r="E40" i="7"/>
  <c r="E39" i="7"/>
  <c r="E38" i="7"/>
  <c r="E37" i="7"/>
  <c r="E36" i="7"/>
  <c r="E35" i="7"/>
  <c r="E34" i="7"/>
  <c r="E33" i="7"/>
  <c r="E32" i="7"/>
  <c r="E31" i="7"/>
  <c r="E30" i="7"/>
  <c r="E29" i="7"/>
  <c r="E28" i="7"/>
  <c r="E27" i="7"/>
  <c r="E21" i="3"/>
  <c r="E20" i="3"/>
  <c r="E19" i="3"/>
  <c r="E18" i="3"/>
  <c r="E17" i="3"/>
  <c r="E16" i="3"/>
  <c r="E15" i="3"/>
  <c r="E14" i="3"/>
  <c r="E13" i="3"/>
  <c r="E12" i="3"/>
  <c r="E11" i="3"/>
  <c r="E10" i="3"/>
  <c r="E9" i="3"/>
  <c r="E8" i="3"/>
  <c r="E7" i="3"/>
  <c r="E6" i="3"/>
  <c r="E5" i="3"/>
  <c r="E4" i="3"/>
  <c r="E29" i="3"/>
  <c r="E28" i="3"/>
  <c r="E27" i="3"/>
  <c r="E26" i="3"/>
  <c r="E25" i="3"/>
  <c r="E24" i="3"/>
  <c r="E23" i="3"/>
  <c r="E22" i="3"/>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6" i="8"/>
  <c r="E5" i="8"/>
  <c r="E4" i="8"/>
  <c r="E44" i="8" s="1"/>
  <c r="E3" i="8"/>
  <c r="E7" i="8"/>
  <c r="E40" i="9"/>
  <c r="E39" i="9"/>
  <c r="E37" i="9"/>
  <c r="E36" i="9"/>
  <c r="E35" i="9"/>
  <c r="E34" i="9"/>
  <c r="E50" i="9"/>
  <c r="E49" i="9"/>
  <c r="E48" i="9"/>
  <c r="E47" i="9"/>
  <c r="E46" i="9"/>
  <c r="E45" i="9"/>
  <c r="E44" i="9"/>
  <c r="E51" i="9" s="1"/>
  <c r="E43" i="9"/>
  <c r="E42" i="9"/>
  <c r="E43" i="5"/>
  <c r="E42" i="5"/>
  <c r="E41" i="5"/>
  <c r="E40" i="5"/>
  <c r="E39" i="5"/>
  <c r="E38" i="5"/>
  <c r="E37" i="5"/>
  <c r="E36" i="5"/>
  <c r="E35" i="5"/>
  <c r="E34" i="5"/>
  <c r="E33" i="5"/>
  <c r="E32" i="5"/>
  <c r="E31" i="5"/>
  <c r="E29" i="5"/>
  <c r="E28" i="5"/>
  <c r="E27" i="5"/>
  <c r="E26" i="5"/>
  <c r="E25" i="5"/>
  <c r="E24" i="5"/>
  <c r="E23" i="5"/>
  <c r="E22" i="5"/>
  <c r="E21" i="5"/>
  <c r="E20" i="5"/>
  <c r="E19" i="5"/>
  <c r="E18" i="5"/>
  <c r="E16" i="5"/>
  <c r="E15" i="5"/>
  <c r="E14" i="5"/>
  <c r="E13" i="5"/>
  <c r="E12" i="5"/>
  <c r="E11" i="5"/>
  <c r="E10" i="5"/>
  <c r="E9" i="5"/>
  <c r="E8" i="5"/>
  <c r="E7" i="5"/>
  <c r="E6" i="5"/>
  <c r="E5" i="5"/>
  <c r="E4" i="5"/>
  <c r="E45" i="5" s="1"/>
  <c r="E3" i="5"/>
  <c r="E30" i="3"/>
  <c r="E13" i="1"/>
</calcChain>
</file>

<file path=xl/sharedStrings.xml><?xml version="1.0" encoding="utf-8"?>
<sst xmlns="http://schemas.openxmlformats.org/spreadsheetml/2006/main" count="483" uniqueCount="359">
  <si>
    <t>Carroll County</t>
  </si>
  <si>
    <t>Cheshire County</t>
  </si>
  <si>
    <t>Coos County</t>
  </si>
  <si>
    <t>Grafton County</t>
  </si>
  <si>
    <t>Hillsborough County</t>
  </si>
  <si>
    <t>Merrimack County</t>
  </si>
  <si>
    <t>Rockingham County</t>
  </si>
  <si>
    <t>Strafford County</t>
  </si>
  <si>
    <t>Sullivan County</t>
  </si>
  <si>
    <t>Totals</t>
  </si>
  <si>
    <t>COUNTY SUMMARY/NAMES ON CHECKLIST</t>
  </si>
  <si>
    <t>Republican</t>
  </si>
  <si>
    <t>Democratic</t>
  </si>
  <si>
    <t>Undeclared</t>
  </si>
  <si>
    <t>Total</t>
  </si>
  <si>
    <t>2A</t>
  </si>
  <si>
    <t>2B</t>
  </si>
  <si>
    <r>
      <t xml:space="preserve">returned to undeclared status </t>
    </r>
    <r>
      <rPr>
        <sz val="10"/>
        <rFont val="Times New Roman"/>
        <family val="1"/>
      </rPr>
      <t>before leaving the polling place</t>
    </r>
  </si>
  <si>
    <r>
      <rPr>
        <b/>
        <sz val="10"/>
        <rFont val="Times New Roman"/>
        <family val="1"/>
      </rPr>
      <t>3</t>
    </r>
    <r>
      <rPr>
        <sz val="10"/>
        <rFont val="Times New Roman"/>
        <family val="1"/>
      </rPr>
      <t>. Number of undeclared voters declaring a party to vote and</t>
    </r>
  </si>
  <si>
    <r>
      <rPr>
        <b/>
        <sz val="10"/>
        <rFont val="Times New Roman"/>
        <family val="1"/>
      </rPr>
      <t>1</t>
    </r>
    <r>
      <rPr>
        <sz val="10"/>
        <rFont val="Times New Roman"/>
        <family val="1"/>
      </rPr>
      <t>. Number of persons who registered to vote at the polling place</t>
    </r>
  </si>
  <si>
    <r>
      <rPr>
        <b/>
        <sz val="10"/>
        <rFont val="Times New Roman"/>
        <family val="1"/>
      </rPr>
      <t>2A</t>
    </r>
    <r>
      <rPr>
        <sz val="10"/>
        <rFont val="Times New Roman"/>
        <family val="1"/>
      </rPr>
      <t>. Number of undeclared voters voting Republican</t>
    </r>
  </si>
  <si>
    <r>
      <rPr>
        <b/>
        <sz val="10"/>
        <rFont val="Times New Roman"/>
        <family val="1"/>
      </rPr>
      <t>2B</t>
    </r>
    <r>
      <rPr>
        <sz val="10"/>
        <rFont val="Times New Roman"/>
        <family val="1"/>
      </rPr>
      <t>. Number of undeclared voters voting Democratic</t>
    </r>
  </si>
  <si>
    <t>BELKNAP COUNTY/NAMES ON CHECKLIST</t>
  </si>
  <si>
    <t>Alton</t>
  </si>
  <si>
    <t>Barnstead</t>
  </si>
  <si>
    <t>Belmont</t>
  </si>
  <si>
    <t>Center Harbor</t>
  </si>
  <si>
    <t>Gilford</t>
  </si>
  <si>
    <t>Gilmanton</t>
  </si>
  <si>
    <t>Laconia Wd1</t>
  </si>
  <si>
    <t>Laconia Wd2</t>
  </si>
  <si>
    <t>Laconia Wd3</t>
  </si>
  <si>
    <t>Laconia Wd4</t>
  </si>
  <si>
    <t>Laconia Wd5</t>
  </si>
  <si>
    <t>Laconia Wd6</t>
  </si>
  <si>
    <t>Meredith</t>
  </si>
  <si>
    <t>New Hampton</t>
  </si>
  <si>
    <t>Sanbornton</t>
  </si>
  <si>
    <t>Tilton</t>
  </si>
  <si>
    <t>CARROLL COUNTY/NAMES ON CHECKLIST</t>
  </si>
  <si>
    <t>Albany</t>
  </si>
  <si>
    <t>Bartlett</t>
  </si>
  <si>
    <t>Brookfield</t>
  </si>
  <si>
    <t>Chatham</t>
  </si>
  <si>
    <t>Conway</t>
  </si>
  <si>
    <t>Eaton</t>
  </si>
  <si>
    <t>Effingham</t>
  </si>
  <si>
    <t>Freedom</t>
  </si>
  <si>
    <t>Hale's Location</t>
  </si>
  <si>
    <t>Hart's Location</t>
  </si>
  <si>
    <t>Jackson</t>
  </si>
  <si>
    <t>Madison</t>
  </si>
  <si>
    <t>Moultonborough</t>
  </si>
  <si>
    <t>Ossipee</t>
  </si>
  <si>
    <t xml:space="preserve"> </t>
  </si>
  <si>
    <t>Sandwich</t>
  </si>
  <si>
    <t>Tamworth</t>
  </si>
  <si>
    <t>Tuftonboro</t>
  </si>
  <si>
    <t>Wakefield</t>
  </si>
  <si>
    <t>Wolfeboro</t>
  </si>
  <si>
    <t>CHESHIRE COUNTY/NAMES ON CHECKLIST</t>
  </si>
  <si>
    <t>Alstead</t>
  </si>
  <si>
    <t>Chesterfield</t>
  </si>
  <si>
    <t>Dublin</t>
  </si>
  <si>
    <t>Fitzwilliam</t>
  </si>
  <si>
    <t>Gilsum</t>
  </si>
  <si>
    <t>Harrisville</t>
  </si>
  <si>
    <t>Hinsdale</t>
  </si>
  <si>
    <t>Jaffrey</t>
  </si>
  <si>
    <t>Keene Ward 1</t>
  </si>
  <si>
    <t>Keene Ward 2</t>
  </si>
  <si>
    <t>Keene Ward 3</t>
  </si>
  <si>
    <t>Keene Ward 4</t>
  </si>
  <si>
    <t>Keene Ward 5</t>
  </si>
  <si>
    <t>Marlborough</t>
  </si>
  <si>
    <t>Marlow</t>
  </si>
  <si>
    <t>Nelson</t>
  </si>
  <si>
    <t>Richmond</t>
  </si>
  <si>
    <t>Rindge</t>
  </si>
  <si>
    <t>Roxbury</t>
  </si>
  <si>
    <t>Stoddard</t>
  </si>
  <si>
    <t>Sullivan</t>
  </si>
  <si>
    <t>Surry</t>
  </si>
  <si>
    <t>Swanzey</t>
  </si>
  <si>
    <t>Troy</t>
  </si>
  <si>
    <t>Walpole</t>
  </si>
  <si>
    <t>Westmoreland</t>
  </si>
  <si>
    <t>Winchester</t>
  </si>
  <si>
    <t>COOS COUNTY/NAMES ON CHECKLIST</t>
  </si>
  <si>
    <t>At. &amp; Gil Academy Gt</t>
  </si>
  <si>
    <t>Bean's Grant</t>
  </si>
  <si>
    <t>Bean's Purchase</t>
  </si>
  <si>
    <t>Cambridge</t>
  </si>
  <si>
    <t>Carroll</t>
  </si>
  <si>
    <t>Chandler's Purchase</t>
  </si>
  <si>
    <t>Clarksville</t>
  </si>
  <si>
    <t>Colebrook</t>
  </si>
  <si>
    <t>Columbia</t>
  </si>
  <si>
    <t>Crawford's Purchase</t>
  </si>
  <si>
    <t>Cutt's Grant</t>
  </si>
  <si>
    <t>Dalton</t>
  </si>
  <si>
    <t>Dix's Grant</t>
  </si>
  <si>
    <t>Dixville</t>
  </si>
  <si>
    <t>Dummer</t>
  </si>
  <si>
    <t>Errol</t>
  </si>
  <si>
    <t>Erving's Location</t>
  </si>
  <si>
    <t>Gorham</t>
  </si>
  <si>
    <t>Green's Grant</t>
  </si>
  <si>
    <t>Hadley's Purchase</t>
  </si>
  <si>
    <t>Kilkenny</t>
  </si>
  <si>
    <t>Lancaster</t>
  </si>
  <si>
    <t>Low &amp; Burbank's Gt</t>
  </si>
  <si>
    <t>Martin's Location</t>
  </si>
  <si>
    <t>Milan</t>
  </si>
  <si>
    <t>Northumberland</t>
  </si>
  <si>
    <t>Odell</t>
  </si>
  <si>
    <t>Pinkham's Grant</t>
  </si>
  <si>
    <t>Pittsburg</t>
  </si>
  <si>
    <t>Randolph</t>
  </si>
  <si>
    <t>Sargents Purchase</t>
  </si>
  <si>
    <t>Second College Gt</t>
  </si>
  <si>
    <t>Shelburne</t>
  </si>
  <si>
    <t>Stark</t>
  </si>
  <si>
    <t>Stewartstown</t>
  </si>
  <si>
    <t>Stratford</t>
  </si>
  <si>
    <t>Success</t>
  </si>
  <si>
    <t>Thomp &amp; Mes's Pur.</t>
  </si>
  <si>
    <t>Wentworth's Location</t>
  </si>
  <si>
    <t>Whitefield</t>
  </si>
  <si>
    <t>GRAFTON COUNTY/NAMES ON CHECKLIST</t>
  </si>
  <si>
    <t>Alexandria</t>
  </si>
  <si>
    <t>Ashland</t>
  </si>
  <si>
    <t>Bath</t>
  </si>
  <si>
    <t>Benton</t>
  </si>
  <si>
    <t>Bethlehem</t>
  </si>
  <si>
    <t>Bridgewater</t>
  </si>
  <si>
    <t>Bristol</t>
  </si>
  <si>
    <t>Campton</t>
  </si>
  <si>
    <t>Canaan</t>
  </si>
  <si>
    <t>Dorchester</t>
  </si>
  <si>
    <t>Easton</t>
  </si>
  <si>
    <t>Ellsworth</t>
  </si>
  <si>
    <t>Enfield</t>
  </si>
  <si>
    <t>Franconia</t>
  </si>
  <si>
    <t>Grafton</t>
  </si>
  <si>
    <t>Groton</t>
  </si>
  <si>
    <t>Hanover</t>
  </si>
  <si>
    <t>Haverhill</t>
  </si>
  <si>
    <t>Hebron</t>
  </si>
  <si>
    <t>Holderness</t>
  </si>
  <si>
    <t>Landaff</t>
  </si>
  <si>
    <t>Lebanon Ward 1</t>
  </si>
  <si>
    <t>Lebanon Ward 2</t>
  </si>
  <si>
    <t>Lebanon Ward 3</t>
  </si>
  <si>
    <t>Lincoln</t>
  </si>
  <si>
    <t>Lisbon</t>
  </si>
  <si>
    <t>Littleton</t>
  </si>
  <si>
    <t>Livermore</t>
  </si>
  <si>
    <t>Lyman</t>
  </si>
  <si>
    <t>Lyme</t>
  </si>
  <si>
    <t>Monroe</t>
  </si>
  <si>
    <t>Orange</t>
  </si>
  <si>
    <t>Orford</t>
  </si>
  <si>
    <t>Piermont</t>
  </si>
  <si>
    <t>Plymouth</t>
  </si>
  <si>
    <t>Rumney</t>
  </si>
  <si>
    <t>Sugar Hill</t>
  </si>
  <si>
    <t>Thornton</t>
  </si>
  <si>
    <t>Warren</t>
  </si>
  <si>
    <t>Waterville Valley</t>
  </si>
  <si>
    <t xml:space="preserve">Wentworth  </t>
  </si>
  <si>
    <t>Woodstock</t>
  </si>
  <si>
    <t>HILLSBOROUGH COUNTY/NAMES ON CHECKLIST</t>
  </si>
  <si>
    <t>Amherst</t>
  </si>
  <si>
    <t>Antrim</t>
  </si>
  <si>
    <t>Bedford</t>
  </si>
  <si>
    <t>Bennington</t>
  </si>
  <si>
    <t>Brookline</t>
  </si>
  <si>
    <t>Deering</t>
  </si>
  <si>
    <t>Francestown</t>
  </si>
  <si>
    <t>Goffstown</t>
  </si>
  <si>
    <t>Greenfield</t>
  </si>
  <si>
    <t>Greenville</t>
  </si>
  <si>
    <t>Hancock</t>
  </si>
  <si>
    <t>Hillsborough</t>
  </si>
  <si>
    <t>Hollis</t>
  </si>
  <si>
    <t>Hudson</t>
  </si>
  <si>
    <t>Litchfield</t>
  </si>
  <si>
    <t>Lyndeborough</t>
  </si>
  <si>
    <t>Manchester Ward 1</t>
  </si>
  <si>
    <t>Manchester Ward 2</t>
  </si>
  <si>
    <t>Manchester Ward 3</t>
  </si>
  <si>
    <t>Manchester Ward 4</t>
  </si>
  <si>
    <t>Manchester Ward 7</t>
  </si>
  <si>
    <t>Manchester Ward 8</t>
  </si>
  <si>
    <t>Manchester Ward 9</t>
  </si>
  <si>
    <t>Manchester Ward 10</t>
  </si>
  <si>
    <t>Manchester Ward 11</t>
  </si>
  <si>
    <t>Manchester Ward 12</t>
  </si>
  <si>
    <t>Mason</t>
  </si>
  <si>
    <t>Merrimack</t>
  </si>
  <si>
    <t>Milford</t>
  </si>
  <si>
    <t>Mont Vernon</t>
  </si>
  <si>
    <t>Nashua Ward 1</t>
  </si>
  <si>
    <t>Nashua Ward 2</t>
  </si>
  <si>
    <t>Nashua Ward 3</t>
  </si>
  <si>
    <t>Nashua Ward 4</t>
  </si>
  <si>
    <t>Nashua Ward 5</t>
  </si>
  <si>
    <t>Nashua Ward 6</t>
  </si>
  <si>
    <t>Nashua Ward 7</t>
  </si>
  <si>
    <t>Nashua Ward 8</t>
  </si>
  <si>
    <t>Nashua Ward 9</t>
  </si>
  <si>
    <t>New Boston</t>
  </si>
  <si>
    <t>New Ipswich</t>
  </si>
  <si>
    <t>Pelham</t>
  </si>
  <si>
    <t>Peterborough</t>
  </si>
  <si>
    <t>Sharon</t>
  </si>
  <si>
    <t>Temple</t>
  </si>
  <si>
    <t>Weare</t>
  </si>
  <si>
    <t>Wilton</t>
  </si>
  <si>
    <t>MERRIMACK COUNTY/NAMES ON CHECKLIST</t>
  </si>
  <si>
    <t>Allenstown</t>
  </si>
  <si>
    <t>Andover</t>
  </si>
  <si>
    <t>Boscawen</t>
  </si>
  <si>
    <t>Bow</t>
  </si>
  <si>
    <t>Bradford</t>
  </si>
  <si>
    <t>Canterbury</t>
  </si>
  <si>
    <t>Chichester</t>
  </si>
  <si>
    <t>Concord Ward 1</t>
  </si>
  <si>
    <t>Concord Ward 2</t>
  </si>
  <si>
    <t>Concord Ward 3</t>
  </si>
  <si>
    <t>Concord Ward 4</t>
  </si>
  <si>
    <t>Concord Ward 5</t>
  </si>
  <si>
    <t>Concord Ward 6</t>
  </si>
  <si>
    <t>Concord Ward 7</t>
  </si>
  <si>
    <t>Concord Ward 8</t>
  </si>
  <si>
    <t>Concord Ward 9</t>
  </si>
  <si>
    <t>Concord Ward 10</t>
  </si>
  <si>
    <t>Danbury</t>
  </si>
  <si>
    <t>Dunbarton</t>
  </si>
  <si>
    <t>Epsom</t>
  </si>
  <si>
    <t>Franklin Ward 1</t>
  </si>
  <si>
    <t>Franklin Ward 2</t>
  </si>
  <si>
    <t>Franklin Ward 3</t>
  </si>
  <si>
    <t>Henniker</t>
  </si>
  <si>
    <t xml:space="preserve">Hill </t>
  </si>
  <si>
    <t>Hooksett</t>
  </si>
  <si>
    <t>Hopkinton</t>
  </si>
  <si>
    <t>Loudon</t>
  </si>
  <si>
    <t>New London</t>
  </si>
  <si>
    <t>Newbury</t>
  </si>
  <si>
    <t>Northfield</t>
  </si>
  <si>
    <t>Pembroke</t>
  </si>
  <si>
    <t>Pittsfield</t>
  </si>
  <si>
    <t>Salisbury</t>
  </si>
  <si>
    <t>Sutton</t>
  </si>
  <si>
    <t>Warner</t>
  </si>
  <si>
    <t>Webster</t>
  </si>
  <si>
    <t>Wilmot</t>
  </si>
  <si>
    <t>ROCKINGHAM COUNTY/NAMES ON CHECKLIST</t>
  </si>
  <si>
    <t>Atkinson</t>
  </si>
  <si>
    <t>Auburn</t>
  </si>
  <si>
    <t>Brentwood</t>
  </si>
  <si>
    <t>Candia</t>
  </si>
  <si>
    <t>Chester</t>
  </si>
  <si>
    <t>Danville</t>
  </si>
  <si>
    <t>Deerfield</t>
  </si>
  <si>
    <t>Derry</t>
  </si>
  <si>
    <t>East Kingston</t>
  </si>
  <si>
    <t>Epping</t>
  </si>
  <si>
    <t>Exeter</t>
  </si>
  <si>
    <t>Fremont</t>
  </si>
  <si>
    <t>Hampstead</t>
  </si>
  <si>
    <t>Hampton</t>
  </si>
  <si>
    <t>Hampton Falls</t>
  </si>
  <si>
    <t>Kensington</t>
  </si>
  <si>
    <t>Kingston</t>
  </si>
  <si>
    <t>Londonderry</t>
  </si>
  <si>
    <t>New Castle</t>
  </si>
  <si>
    <t>Newfields</t>
  </si>
  <si>
    <t>Newington</t>
  </si>
  <si>
    <t>Newmarket</t>
  </si>
  <si>
    <t>Newton</t>
  </si>
  <si>
    <t>North Hampton</t>
  </si>
  <si>
    <t>Northwood</t>
  </si>
  <si>
    <t>Nottingham</t>
  </si>
  <si>
    <t>Plaistow</t>
  </si>
  <si>
    <t>Portsmouth Ward 1</t>
  </si>
  <si>
    <t>Portsmouth Ward 2</t>
  </si>
  <si>
    <t>Portsmouth Ward 3</t>
  </si>
  <si>
    <t>Portsmouth Ward 4</t>
  </si>
  <si>
    <t>Portsmouth Ward 5</t>
  </si>
  <si>
    <t>Raymond</t>
  </si>
  <si>
    <t>Rye</t>
  </si>
  <si>
    <t>Salem</t>
  </si>
  <si>
    <t>Sandown</t>
  </si>
  <si>
    <t>Seabrook</t>
  </si>
  <si>
    <t>South Hampton</t>
  </si>
  <si>
    <t>Stratham</t>
  </si>
  <si>
    <t>Windham</t>
  </si>
  <si>
    <t>STRAFFORD COUNTY/NAMES ON CHECKLIST</t>
  </si>
  <si>
    <t>Barrington</t>
  </si>
  <si>
    <t>Dover Ward 1</t>
  </si>
  <si>
    <t>Dover Ward 2</t>
  </si>
  <si>
    <t>Dover Ward 3</t>
  </si>
  <si>
    <t>Dover Ward 4</t>
  </si>
  <si>
    <t>Dover Ward 5</t>
  </si>
  <si>
    <t>Dover Ward 6</t>
  </si>
  <si>
    <t>Durham</t>
  </si>
  <si>
    <t>Farmington</t>
  </si>
  <si>
    <t>Lee</t>
  </si>
  <si>
    <t>Madbury</t>
  </si>
  <si>
    <t>Middleton</t>
  </si>
  <si>
    <t>Milton</t>
  </si>
  <si>
    <t>New Durham</t>
  </si>
  <si>
    <t>Rochester Ward 1</t>
  </si>
  <si>
    <t>Rochester Ward 2</t>
  </si>
  <si>
    <t>Rochester Ward 3</t>
  </si>
  <si>
    <t>Rochester Ward 4</t>
  </si>
  <si>
    <t xml:space="preserve">Rochester Ward 5 </t>
  </si>
  <si>
    <t>Rocheser Ward 6</t>
  </si>
  <si>
    <t>Rollinsford</t>
  </si>
  <si>
    <t>Somersworth Ward 1</t>
  </si>
  <si>
    <t>Somersworth Ward 2</t>
  </si>
  <si>
    <t>Somersworth Ward 3</t>
  </si>
  <si>
    <t>Somersworth Ward 4</t>
  </si>
  <si>
    <t>Somersworth Ward 5</t>
  </si>
  <si>
    <t>Strafford</t>
  </si>
  <si>
    <t>SULLIVAN COUNTY/NAMES ON CHECKLIST</t>
  </si>
  <si>
    <t>Acworth</t>
  </si>
  <si>
    <t>Charlestown</t>
  </si>
  <si>
    <t>Claremont Ward 1</t>
  </si>
  <si>
    <t>Claremont Ward 2</t>
  </si>
  <si>
    <t>Claremont Ward 3</t>
  </si>
  <si>
    <t>Cornish</t>
  </si>
  <si>
    <t>Croydon</t>
  </si>
  <si>
    <t>Goshen</t>
  </si>
  <si>
    <t>Grantham</t>
  </si>
  <si>
    <t>Langdon</t>
  </si>
  <si>
    <t>Lempster</t>
  </si>
  <si>
    <t>Newport</t>
  </si>
  <si>
    <t>Plainfield</t>
  </si>
  <si>
    <t>Springfield</t>
  </si>
  <si>
    <t>Sunapee</t>
  </si>
  <si>
    <t>Unity</t>
  </si>
  <si>
    <t>Washington</t>
  </si>
  <si>
    <t>Millsfield</t>
  </si>
  <si>
    <t>Greenland</t>
  </si>
  <si>
    <t>Manchester Ward 5</t>
  </si>
  <si>
    <t>Manchester Ward 6</t>
  </si>
  <si>
    <t>February 11. 2020</t>
  </si>
  <si>
    <t>Berlin Ward 1</t>
  </si>
  <si>
    <t>Berlin Ward 2 &amp; 3</t>
  </si>
  <si>
    <t>Berlin Ward 4</t>
  </si>
  <si>
    <t>Belknap County</t>
  </si>
  <si>
    <t>Jefferson*</t>
  </si>
  <si>
    <t>*corrections received from clerk</t>
  </si>
  <si>
    <t>Windsor*</t>
  </si>
  <si>
    <t xml:space="preserve">3.16.20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</si>
</sst>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6" formatCode="_(* #,##0_);_(* \(#,##0\);_(* &quot;-&quot;??_);_(@_)"/>
    <numFmt numFmtId="172" formatCode="[$-409]mmmm\ d\,\ yyyy;@"/>
  </numFmts>
  <fonts count="8" x14ac:knownFonts="1">
    <font>
      <sz val="10"/>
      <name val="Arial"/>
    </font>
    <font>
      <sz val="10"/>
      <name val="Arial"/>
    </font>
    <font>
      <b/>
      <sz val="10"/>
      <name val="Times New Roman"/>
      <family val="1"/>
    </font>
    <font>
      <sz val="10"/>
      <name val="Times New Roman"/>
      <family val="1"/>
    </font>
    <font>
      <i/>
      <sz val="10"/>
      <name val="Times New Roman"/>
      <family val="1"/>
    </font>
    <font>
      <sz val="8"/>
      <name val="Times New Roman"/>
      <family val="1"/>
    </font>
    <font>
      <sz val="9"/>
      <name val="Times New Roman"/>
      <family val="1"/>
    </font>
    <font>
      <b/>
      <sz val="9"/>
      <name val="Times New Roman"/>
      <family val="1"/>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0" borderId="1" xfId="0" applyFont="1" applyBorder="1" applyAlignment="1">
      <alignment horizontal="center"/>
    </xf>
    <xf numFmtId="0" fontId="3" fillId="0" borderId="1" xfId="0" applyFont="1" applyBorder="1"/>
    <xf numFmtId="0" fontId="3" fillId="0" borderId="0" xfId="0" applyFont="1" applyBorder="1"/>
    <xf numFmtId="3" fontId="3" fillId="0" borderId="1" xfId="0" applyNumberFormat="1" applyFont="1" applyBorder="1"/>
    <xf numFmtId="0" fontId="2" fillId="0" borderId="1" xfId="0" applyFont="1" applyFill="1" applyBorder="1"/>
    <xf numFmtId="3" fontId="2" fillId="0" borderId="1" xfId="0" applyNumberFormat="1" applyFont="1" applyBorder="1"/>
    <xf numFmtId="0" fontId="2" fillId="0" borderId="1" xfId="0" applyFont="1" applyBorder="1"/>
    <xf numFmtId="0" fontId="2" fillId="0" borderId="0" xfId="0" applyFont="1" applyBorder="1"/>
    <xf numFmtId="37" fontId="2" fillId="0" borderId="1" xfId="1" applyNumberFormat="1" applyFont="1" applyBorder="1"/>
    <xf numFmtId="37" fontId="3" fillId="0" borderId="1" xfId="0" applyNumberFormat="1" applyFont="1" applyBorder="1"/>
    <xf numFmtId="0" fontId="3" fillId="0" borderId="1" xfId="0" applyFont="1" applyFill="1" applyBorder="1"/>
    <xf numFmtId="0" fontId="4" fillId="0" borderId="1" xfId="0" applyFont="1" applyBorder="1"/>
    <xf numFmtId="0" fontId="3" fillId="3" borderId="0" xfId="0" applyFont="1" applyFill="1" applyBorder="1"/>
    <xf numFmtId="0" fontId="5" fillId="0" borderId="0" xfId="0" applyFont="1" applyBorder="1"/>
    <xf numFmtId="3" fontId="3" fillId="0" borderId="1" xfId="0" applyNumberFormat="1" applyFont="1" applyFill="1" applyBorder="1" applyAlignment="1">
      <alignment horizontal="right"/>
    </xf>
    <xf numFmtId="0" fontId="3" fillId="0" borderId="1" xfId="0" applyFont="1" applyFill="1" applyBorder="1" applyAlignment="1"/>
    <xf numFmtId="0" fontId="3" fillId="0" borderId="0" xfId="0" applyFont="1" applyFill="1" applyBorder="1"/>
    <xf numFmtId="0" fontId="3" fillId="2" borderId="1" xfId="0" applyFont="1" applyFill="1" applyBorder="1"/>
    <xf numFmtId="3" fontId="3" fillId="2" borderId="1" xfId="0" applyNumberFormat="1" applyFont="1" applyFill="1" applyBorder="1"/>
    <xf numFmtId="0" fontId="3" fillId="2" borderId="0" xfId="0" applyFont="1" applyFill="1" applyBorder="1"/>
    <xf numFmtId="3" fontId="3" fillId="0" borderId="1" xfId="0" applyNumberFormat="1" applyFont="1" applyFill="1" applyBorder="1"/>
    <xf numFmtId="0" fontId="3" fillId="0" borderId="1" xfId="0" applyFont="1" applyBorder="1" applyAlignment="1">
      <alignment textRotation="60"/>
    </xf>
    <xf numFmtId="0" fontId="5" fillId="0" borderId="1" xfId="0" applyFont="1" applyBorder="1"/>
    <xf numFmtId="166" fontId="2" fillId="0" borderId="1" xfId="1" applyNumberFormat="1" applyFont="1" applyFill="1" applyBorder="1"/>
    <xf numFmtId="166" fontId="2" fillId="0" borderId="1" xfId="1" applyNumberFormat="1" applyFont="1" applyBorder="1"/>
    <xf numFmtId="166" fontId="2" fillId="0" borderId="0" xfId="1" applyNumberFormat="1" applyFont="1" applyBorder="1"/>
    <xf numFmtId="3" fontId="2" fillId="0" borderId="1" xfId="0" applyNumberFormat="1" applyFont="1" applyBorder="1" applyAlignment="1">
      <alignment horizontal="center"/>
    </xf>
    <xf numFmtId="0" fontId="7" fillId="0" borderId="1" xfId="0" applyFont="1" applyBorder="1" applyAlignment="1">
      <alignment horizontal="center"/>
    </xf>
    <xf numFmtId="0" fontId="6" fillId="0" borderId="1" xfId="0" applyFont="1" applyBorder="1"/>
    <xf numFmtId="0" fontId="6" fillId="0" borderId="1" xfId="0" applyFont="1" applyBorder="1" applyAlignment="1">
      <alignment textRotation="60"/>
    </xf>
    <xf numFmtId="0" fontId="6" fillId="0" borderId="1" xfId="0" applyFont="1" applyFill="1" applyBorder="1"/>
    <xf numFmtId="3" fontId="6" fillId="0" borderId="1" xfId="0" applyNumberFormat="1" applyFont="1" applyFill="1" applyBorder="1"/>
    <xf numFmtId="3" fontId="6" fillId="0" borderId="1" xfId="0" applyNumberFormat="1" applyFont="1" applyBorder="1"/>
    <xf numFmtId="0" fontId="7" fillId="0" borderId="1" xfId="0" applyFont="1" applyBorder="1"/>
    <xf numFmtId="3" fontId="7" fillId="0" borderId="1" xfId="0" applyNumberFormat="1" applyFont="1" applyBorder="1"/>
    <xf numFmtId="172" fontId="2" fillId="0" borderId="1" xfId="0" applyNumberFormat="1" applyFont="1" applyBorder="1" applyAlignment="1">
      <alignment horizontal="center"/>
    </xf>
    <xf numFmtId="0" fontId="3" fillId="4" borderId="0" xfId="0" applyFont="1" applyFill="1" applyBorder="1"/>
    <xf numFmtId="0" fontId="3" fillId="0" borderId="1" xfId="0" applyFont="1" applyFill="1" applyBorder="1" applyAlignment="1">
      <alignment horizontal="left"/>
    </xf>
    <xf numFmtId="0" fontId="3" fillId="0" borderId="1" xfId="0" quotePrefix="1" applyFont="1" applyFill="1" applyBorder="1"/>
    <xf numFmtId="0" fontId="5" fillId="0" borderId="0" xfId="0" applyFont="1" applyFill="1" applyBorder="1"/>
    <xf numFmtId="0" fontId="2" fillId="0" borderId="1" xfId="0" applyFont="1" applyBorder="1" applyAlignment="1">
      <alignment horizontal="center"/>
    </xf>
    <xf numFmtId="3" fontId="2" fillId="0" borderId="1" xfId="0" applyNumberFormat="1" applyFont="1" applyBorder="1" applyAlignment="1">
      <alignment horizontal="center"/>
    </xf>
    <xf numFmtId="0" fontId="7" fillId="0" borderId="1" xfId="0" applyFont="1" applyBorder="1" applyAlignment="1">
      <alignment horizontal="center"/>
    </xf>
  </cellXfs>
  <cellStyles count="2">
    <cellStyle name="Comma" xfId="1" builtinId="3"/>
    <cellStyle name="Normal" xfId="0" builtinId="0"/>
  </cellStyles>
  <dxfs count="3">
    <dxf>
      <fill>
        <patternFill patternType="lightDown">
          <bgColor rgb="FFFF0000"/>
        </patternFill>
      </fill>
    </dxf>
    <dxf>
      <fill>
        <patternFill patternType="lightDown">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9</xdr:col>
      <xdr:colOff>416269</xdr:colOff>
      <xdr:row>19</xdr:row>
      <xdr:rowOff>45535</xdr:rowOff>
    </xdr:from>
    <xdr:ext cx="184731" cy="937629"/>
    <xdr:sp macro="" textlink="">
      <xdr:nvSpPr>
        <xdr:cNvPr id="3" name="Rectangle 2"/>
        <xdr:cNvSpPr/>
      </xdr:nvSpPr>
      <xdr:spPr>
        <a:xfrm>
          <a:off x="6025993" y="3374272"/>
          <a:ext cx="184731" cy="937629"/>
        </a:xfrm>
        <a:prstGeom prst="rect">
          <a:avLst/>
        </a:prstGeom>
        <a:noFill/>
      </xdr:spPr>
      <xdr:txBody>
        <a:bodyPr wrap="none" lIns="91440" tIns="45720" rIns="91440" bIns="45720">
          <a:spAutoFit/>
        </a:bodyPr>
        <a:lstStyle/>
        <a:p>
          <a:pPr algn="ctr"/>
          <a:endParaRPr lang="en-US"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endParaRPr>
        </a:p>
      </xdr:txBody>
    </xdr:sp>
    <xdr:clientData/>
  </xdr:oneCellAnchor>
  <xdr:oneCellAnchor>
    <xdr:from>
      <xdr:col>9</xdr:col>
      <xdr:colOff>416269</xdr:colOff>
      <xdr:row>25</xdr:row>
      <xdr:rowOff>37915</xdr:rowOff>
    </xdr:from>
    <xdr:ext cx="184731" cy="937629"/>
    <xdr:sp macro="" textlink="">
      <xdr:nvSpPr>
        <xdr:cNvPr id="4" name="Rectangle 3"/>
        <xdr:cNvSpPr/>
      </xdr:nvSpPr>
      <xdr:spPr>
        <a:xfrm>
          <a:off x="6025993" y="4329178"/>
          <a:ext cx="184731" cy="937629"/>
        </a:xfrm>
        <a:prstGeom prst="rect">
          <a:avLst/>
        </a:prstGeom>
        <a:noFill/>
      </xdr:spPr>
      <xdr:txBody>
        <a:bodyPr wrap="none" lIns="91440" tIns="45720" rIns="91440" bIns="45720">
          <a:spAutoFit/>
        </a:bodyPr>
        <a:lstStyle/>
        <a:p>
          <a:pPr algn="ctr"/>
          <a:endParaRPr lang="en-US" sz="5400" b="0" cap="none" spc="0">
            <a:ln w="0"/>
            <a:gradFill>
              <a:gsLst>
                <a:gs pos="21000">
                  <a:srgbClr val="53575C"/>
                </a:gs>
                <a:gs pos="88000">
                  <a:srgbClr val="C5C7CA"/>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topLeftCell="A10" zoomScale="160" zoomScaleNormal="160" workbookViewId="0">
      <selection activeCell="A24" sqref="A24"/>
    </sheetView>
  </sheetViews>
  <sheetFormatPr defaultRowHeight="12.75" x14ac:dyDescent="0.2"/>
  <cols>
    <col min="1" max="1" width="19.5703125" style="3" customWidth="1"/>
    <col min="2" max="2" width="10.28515625" style="3" bestFit="1" customWidth="1"/>
    <col min="3" max="3" width="11.28515625" style="3" customWidth="1"/>
    <col min="4" max="4" width="12.28515625" style="3" customWidth="1"/>
    <col min="5" max="5" width="10" style="3" customWidth="1"/>
    <col min="6" max="6" width="3" style="3" customWidth="1"/>
    <col min="7" max="7" width="7.85546875" style="3" customWidth="1"/>
    <col min="8" max="8" width="8.5703125" style="3" customWidth="1"/>
    <col min="9" max="9" width="8.7109375" style="3" customWidth="1"/>
    <col min="10" max="10" width="8.140625" style="3" customWidth="1"/>
    <col min="11" max="16384" width="9.140625" style="3"/>
  </cols>
  <sheetData>
    <row r="1" spans="1:10" ht="21" customHeight="1" x14ac:dyDescent="0.2">
      <c r="A1" s="41" t="s">
        <v>10</v>
      </c>
      <c r="B1" s="41"/>
      <c r="C1" s="41"/>
      <c r="D1" s="41"/>
      <c r="E1" s="41"/>
      <c r="F1" s="2"/>
      <c r="G1" s="2"/>
      <c r="H1" s="2"/>
      <c r="I1" s="2"/>
      <c r="J1" s="2"/>
    </row>
    <row r="2" spans="1:10" ht="25.5" customHeight="1" x14ac:dyDescent="0.2">
      <c r="A2" s="1" t="s">
        <v>350</v>
      </c>
      <c r="B2" s="1" t="s">
        <v>11</v>
      </c>
      <c r="C2" s="1" t="s">
        <v>12</v>
      </c>
      <c r="D2" s="1" t="s">
        <v>13</v>
      </c>
      <c r="E2" s="1" t="s">
        <v>14</v>
      </c>
      <c r="F2" s="1"/>
      <c r="G2" s="1">
        <v>1</v>
      </c>
      <c r="H2" s="1" t="s">
        <v>15</v>
      </c>
      <c r="I2" s="1" t="s">
        <v>16</v>
      </c>
      <c r="J2" s="1">
        <v>3</v>
      </c>
    </row>
    <row r="3" spans="1:10" ht="14.65" customHeight="1" x14ac:dyDescent="0.2">
      <c r="A3" s="11" t="s">
        <v>354</v>
      </c>
      <c r="B3" s="4">
        <v>17074</v>
      </c>
      <c r="C3" s="4">
        <v>12083</v>
      </c>
      <c r="D3" s="4">
        <v>16119</v>
      </c>
      <c r="E3" s="4">
        <f>SUM(B3:D3)</f>
        <v>45276</v>
      </c>
      <c r="F3" s="2"/>
      <c r="G3" s="4">
        <v>1567</v>
      </c>
      <c r="H3" s="4">
        <v>1968</v>
      </c>
      <c r="I3" s="4">
        <v>5033</v>
      </c>
      <c r="J3" s="4">
        <v>4956</v>
      </c>
    </row>
    <row r="4" spans="1:10" ht="14.65" customHeight="1" x14ac:dyDescent="0.2">
      <c r="A4" s="11" t="s">
        <v>0</v>
      </c>
      <c r="B4" s="4">
        <v>13608</v>
      </c>
      <c r="C4" s="4">
        <v>10954</v>
      </c>
      <c r="D4" s="4">
        <v>16337</v>
      </c>
      <c r="E4" s="4">
        <f>SUM(B4:D4)</f>
        <v>40899</v>
      </c>
      <c r="F4" s="4"/>
      <c r="G4" s="4">
        <v>996</v>
      </c>
      <c r="H4" s="4">
        <v>1673</v>
      </c>
      <c r="I4" s="4">
        <v>5499</v>
      </c>
      <c r="J4" s="4">
        <v>5127</v>
      </c>
    </row>
    <row r="5" spans="1:10" ht="14.65" customHeight="1" x14ac:dyDescent="0.2">
      <c r="A5" s="11" t="s">
        <v>1</v>
      </c>
      <c r="B5" s="4">
        <v>14962</v>
      </c>
      <c r="C5" s="4">
        <v>22004</v>
      </c>
      <c r="D5" s="4">
        <v>23713</v>
      </c>
      <c r="E5" s="4">
        <f t="shared" ref="E5:E12" si="0">SUM(B5:D5)</f>
        <v>60679</v>
      </c>
      <c r="F5" s="4"/>
      <c r="G5" s="4">
        <v>2689</v>
      </c>
      <c r="H5" s="4">
        <v>2294</v>
      </c>
      <c r="I5" s="4">
        <v>8609</v>
      </c>
      <c r="J5" s="4">
        <v>7970</v>
      </c>
    </row>
    <row r="6" spans="1:10" ht="14.65" customHeight="1" x14ac:dyDescent="0.2">
      <c r="A6" s="11" t="s">
        <v>2</v>
      </c>
      <c r="B6" s="4">
        <v>5898</v>
      </c>
      <c r="C6" s="4">
        <v>6174</v>
      </c>
      <c r="D6" s="4">
        <v>8608</v>
      </c>
      <c r="E6" s="4">
        <f t="shared" si="0"/>
        <v>20680</v>
      </c>
      <c r="F6" s="4"/>
      <c r="G6" s="4">
        <v>673</v>
      </c>
      <c r="H6" s="4">
        <v>1030</v>
      </c>
      <c r="I6" s="4">
        <v>2039</v>
      </c>
      <c r="J6" s="4">
        <v>2330</v>
      </c>
    </row>
    <row r="7" spans="1:10" ht="14.65" customHeight="1" x14ac:dyDescent="0.2">
      <c r="A7" s="11" t="s">
        <v>3</v>
      </c>
      <c r="B7" s="4">
        <v>16073</v>
      </c>
      <c r="C7" s="4">
        <v>26089</v>
      </c>
      <c r="D7" s="4">
        <v>29441</v>
      </c>
      <c r="E7" s="4">
        <f t="shared" si="0"/>
        <v>71603</v>
      </c>
      <c r="F7" s="4"/>
      <c r="G7" s="4">
        <v>3666</v>
      </c>
      <c r="H7" s="4">
        <v>2035</v>
      </c>
      <c r="I7" s="4">
        <v>10642</v>
      </c>
      <c r="J7" s="4">
        <v>9396</v>
      </c>
    </row>
    <row r="8" spans="1:10" ht="14.65" customHeight="1" x14ac:dyDescent="0.2">
      <c r="A8" s="11" t="s">
        <v>4</v>
      </c>
      <c r="B8" s="4">
        <v>86625</v>
      </c>
      <c r="C8" s="4">
        <v>89810</v>
      </c>
      <c r="D8" s="4">
        <v>110715</v>
      </c>
      <c r="E8" s="4">
        <f t="shared" si="0"/>
        <v>287150</v>
      </c>
      <c r="F8" s="4"/>
      <c r="G8" s="4">
        <v>11785</v>
      </c>
      <c r="H8" s="4">
        <v>11533</v>
      </c>
      <c r="I8" s="4">
        <v>38388</v>
      </c>
      <c r="J8" s="4">
        <v>37537</v>
      </c>
    </row>
    <row r="9" spans="1:10" ht="14.65" customHeight="1" x14ac:dyDescent="0.2">
      <c r="A9" s="11" t="s">
        <v>5</v>
      </c>
      <c r="B9" s="4">
        <v>34735</v>
      </c>
      <c r="C9" s="4">
        <v>37484</v>
      </c>
      <c r="D9" s="4">
        <v>43305</v>
      </c>
      <c r="E9" s="4">
        <f t="shared" si="0"/>
        <v>115524</v>
      </c>
      <c r="F9" s="4"/>
      <c r="G9" s="4">
        <v>5166</v>
      </c>
      <c r="H9" s="4">
        <v>4476</v>
      </c>
      <c r="I9" s="4">
        <v>14871</v>
      </c>
      <c r="J9" s="4">
        <v>14665</v>
      </c>
    </row>
    <row r="10" spans="1:10" ht="14.65" customHeight="1" x14ac:dyDescent="0.2">
      <c r="A10" s="11" t="s">
        <v>6</v>
      </c>
      <c r="B10" s="21">
        <v>82134</v>
      </c>
      <c r="C10" s="21">
        <v>74283</v>
      </c>
      <c r="D10" s="21">
        <v>91049</v>
      </c>
      <c r="E10" s="21">
        <f t="shared" si="0"/>
        <v>247466</v>
      </c>
      <c r="F10" s="21"/>
      <c r="G10" s="21">
        <v>7816</v>
      </c>
      <c r="H10" s="21">
        <v>9729</v>
      </c>
      <c r="I10" s="21">
        <v>29662</v>
      </c>
      <c r="J10" s="21">
        <v>28245</v>
      </c>
    </row>
    <row r="11" spans="1:10" ht="14.65" customHeight="1" x14ac:dyDescent="0.2">
      <c r="A11" s="11" t="s">
        <v>7</v>
      </c>
      <c r="B11" s="4">
        <v>25379</v>
      </c>
      <c r="C11" s="4">
        <v>36156</v>
      </c>
      <c r="D11" s="4">
        <v>38042</v>
      </c>
      <c r="E11" s="4">
        <f>SUM(B11:D11)</f>
        <v>99577</v>
      </c>
      <c r="F11" s="4"/>
      <c r="G11" s="4">
        <v>5504</v>
      </c>
      <c r="H11" s="4">
        <v>3030</v>
      </c>
      <c r="I11" s="4">
        <v>11664</v>
      </c>
      <c r="J11" s="4">
        <v>10043</v>
      </c>
    </row>
    <row r="12" spans="1:10" ht="14.65" customHeight="1" x14ac:dyDescent="0.2">
      <c r="A12" s="11" t="s">
        <v>8</v>
      </c>
      <c r="B12" s="4">
        <v>9054</v>
      </c>
      <c r="C12" s="4">
        <v>9568</v>
      </c>
      <c r="D12" s="4">
        <v>10297</v>
      </c>
      <c r="E12" s="4">
        <f t="shared" si="0"/>
        <v>28919</v>
      </c>
      <c r="F12" s="4"/>
      <c r="G12" s="4">
        <v>955</v>
      </c>
      <c r="H12" s="4">
        <v>1894</v>
      </c>
      <c r="I12" s="4">
        <v>4331</v>
      </c>
      <c r="J12" s="4">
        <v>4048</v>
      </c>
    </row>
    <row r="13" spans="1:10" s="8" customFormat="1" ht="14.65" customHeight="1" x14ac:dyDescent="0.2">
      <c r="A13" s="5" t="s">
        <v>9</v>
      </c>
      <c r="B13" s="6">
        <f>SUM(B3:B12)</f>
        <v>305542</v>
      </c>
      <c r="C13" s="6">
        <f>SUM(C3:C12)</f>
        <v>324605</v>
      </c>
      <c r="D13" s="6">
        <f>SUM(D3:D12)</f>
        <v>387626</v>
      </c>
      <c r="E13" s="6">
        <f>SUM(E3:E12)</f>
        <v>1017773</v>
      </c>
      <c r="F13" s="6"/>
      <c r="G13" s="6">
        <f>SUM(G3:G12)</f>
        <v>40817</v>
      </c>
      <c r="H13" s="6">
        <f>SUM(H3:H12)</f>
        <v>39662</v>
      </c>
      <c r="I13" s="6">
        <f>SUM(I3:I12)</f>
        <v>130738</v>
      </c>
      <c r="J13" s="6">
        <f>SUM(J3:J12)</f>
        <v>124317</v>
      </c>
    </row>
    <row r="14" spans="1:10" s="8" customFormat="1" x14ac:dyDescent="0.2">
      <c r="A14" s="7"/>
      <c r="B14" s="6"/>
      <c r="C14" s="6"/>
      <c r="D14" s="6"/>
      <c r="E14" s="6"/>
      <c r="F14" s="7"/>
      <c r="G14" s="7"/>
      <c r="H14" s="9"/>
      <c r="I14" s="9"/>
      <c r="J14" s="7"/>
    </row>
    <row r="15" spans="1:10" x14ac:dyDescent="0.2">
      <c r="A15" s="2" t="s">
        <v>19</v>
      </c>
      <c r="B15" s="2"/>
      <c r="C15" s="2"/>
      <c r="D15" s="2"/>
      <c r="E15" s="2"/>
      <c r="F15" s="2"/>
      <c r="G15" s="2"/>
      <c r="H15" s="2"/>
      <c r="I15" s="2"/>
      <c r="J15" s="2"/>
    </row>
    <row r="16" spans="1:10" x14ac:dyDescent="0.2">
      <c r="A16" s="2" t="s">
        <v>20</v>
      </c>
      <c r="B16" s="4"/>
      <c r="C16" s="2"/>
      <c r="D16" s="2"/>
      <c r="E16" s="2"/>
      <c r="F16" s="2"/>
      <c r="G16" s="2"/>
      <c r="H16" s="10"/>
      <c r="I16" s="2"/>
      <c r="J16" s="2"/>
    </row>
    <row r="17" spans="1:10" x14ac:dyDescent="0.2">
      <c r="A17" s="2" t="s">
        <v>21</v>
      </c>
      <c r="B17" s="2"/>
      <c r="C17" s="2"/>
      <c r="D17" s="2"/>
      <c r="E17" s="2"/>
      <c r="F17" s="2"/>
      <c r="G17" s="2"/>
      <c r="H17" s="2"/>
      <c r="I17" s="10"/>
      <c r="J17" s="2"/>
    </row>
    <row r="18" spans="1:10" x14ac:dyDescent="0.2">
      <c r="A18" s="11" t="s">
        <v>18</v>
      </c>
      <c r="B18" s="2"/>
      <c r="C18" s="2"/>
      <c r="D18" s="2"/>
      <c r="E18" s="2"/>
      <c r="F18" s="2"/>
      <c r="G18" s="2"/>
      <c r="H18" s="2"/>
      <c r="I18" s="2"/>
      <c r="J18" s="2"/>
    </row>
    <row r="19" spans="1:10" x14ac:dyDescent="0.2">
      <c r="A19" s="12" t="s">
        <v>17</v>
      </c>
      <c r="B19" s="2"/>
      <c r="C19" s="2"/>
      <c r="D19" s="2"/>
      <c r="E19" s="2"/>
      <c r="F19" s="2"/>
      <c r="G19" s="2"/>
      <c r="H19" s="2"/>
      <c r="I19" s="2"/>
      <c r="J19" s="2"/>
    </row>
    <row r="20" spans="1:10" x14ac:dyDescent="0.2">
      <c r="A20" s="29" t="s">
        <v>358</v>
      </c>
      <c r="B20" s="2"/>
      <c r="C20" s="2"/>
      <c r="D20" s="2"/>
      <c r="E20" s="2"/>
      <c r="F20" s="2"/>
      <c r="G20" s="2"/>
      <c r="H20" s="2"/>
      <c r="I20" s="2"/>
      <c r="J20" s="2"/>
    </row>
    <row r="21" spans="1:10" ht="7.9" customHeight="1" x14ac:dyDescent="0.2">
      <c r="A21" s="13"/>
      <c r="B21" s="13"/>
      <c r="C21" s="13"/>
      <c r="D21" s="13"/>
      <c r="E21" s="13"/>
      <c r="F21" s="13"/>
      <c r="G21" s="13"/>
      <c r="H21" s="13"/>
      <c r="I21" s="13"/>
      <c r="J21" s="13"/>
    </row>
    <row r="22" spans="1:10" s="14" customFormat="1" x14ac:dyDescent="0.2">
      <c r="B22" s="3"/>
      <c r="G22" s="3"/>
      <c r="J22" s="3"/>
    </row>
    <row r="23" spans="1:10" s="14" customFormat="1" x14ac:dyDescent="0.2">
      <c r="B23" s="3"/>
      <c r="D23" s="3"/>
      <c r="E23" s="3"/>
      <c r="G23" s="3"/>
      <c r="I23" s="3"/>
      <c r="J23" s="3"/>
    </row>
    <row r="24" spans="1:10" s="14" customFormat="1" x14ac:dyDescent="0.2">
      <c r="A24" s="3"/>
      <c r="B24" s="3"/>
      <c r="D24" s="3"/>
      <c r="E24" s="3"/>
      <c r="G24" s="3"/>
      <c r="I24" s="3"/>
      <c r="J24" s="3"/>
    </row>
  </sheetData>
  <mergeCells count="1">
    <mergeCell ref="A1:E1"/>
  </mergeCells>
  <phoneticPr fontId="0" type="noConversion"/>
  <printOptions gridLines="1"/>
  <pageMargins left="0.2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topLeftCell="A7" zoomScale="175" zoomScaleNormal="175" workbookViewId="0">
      <selection activeCell="C42" sqref="C42"/>
    </sheetView>
  </sheetViews>
  <sheetFormatPr defaultRowHeight="12.75" x14ac:dyDescent="0.2"/>
  <cols>
    <col min="1" max="1" width="14.28515625" style="3" customWidth="1"/>
    <col min="2" max="2" width="10.7109375" style="3" bestFit="1" customWidth="1"/>
    <col min="3" max="4" width="10.85546875" style="3" bestFit="1" customWidth="1"/>
    <col min="5" max="5" width="9.28515625" style="3" customWidth="1"/>
    <col min="6" max="6" width="3.85546875" style="3" customWidth="1"/>
    <col min="7" max="7" width="7.7109375" style="3" customWidth="1"/>
    <col min="8" max="9" width="7.42578125" style="3" customWidth="1"/>
    <col min="10" max="10" width="9.140625" style="2" customWidth="1"/>
    <col min="11" max="16384" width="9.140625" style="3"/>
  </cols>
  <sheetData>
    <row r="1" spans="1:10" ht="19.5" customHeight="1" x14ac:dyDescent="0.2">
      <c r="A1" s="41" t="s">
        <v>22</v>
      </c>
      <c r="B1" s="41"/>
      <c r="C1" s="41"/>
      <c r="D1" s="41"/>
      <c r="E1" s="41"/>
      <c r="F1" s="2"/>
      <c r="G1" s="2"/>
      <c r="H1" s="2"/>
      <c r="I1" s="2"/>
    </row>
    <row r="2" spans="1:10" ht="26.25" customHeight="1" x14ac:dyDescent="0.2">
      <c r="A2" s="1" t="s">
        <v>350</v>
      </c>
      <c r="B2" s="1" t="s">
        <v>11</v>
      </c>
      <c r="C2" s="1" t="s">
        <v>12</v>
      </c>
      <c r="D2" s="1" t="s">
        <v>13</v>
      </c>
      <c r="E2" s="1" t="s">
        <v>14</v>
      </c>
      <c r="F2" s="2"/>
      <c r="G2" s="1">
        <v>1</v>
      </c>
      <c r="H2" s="1" t="s">
        <v>15</v>
      </c>
      <c r="I2" s="1" t="s">
        <v>16</v>
      </c>
      <c r="J2" s="1">
        <v>3</v>
      </c>
    </row>
    <row r="3" spans="1:10" s="17" customFormat="1" ht="13.9" customHeight="1" x14ac:dyDescent="0.2">
      <c r="A3" s="38" t="s">
        <v>23</v>
      </c>
      <c r="B3" s="15">
        <v>2161</v>
      </c>
      <c r="C3" s="15">
        <v>962</v>
      </c>
      <c r="D3" s="15">
        <v>1639</v>
      </c>
      <c r="E3" s="15">
        <f>SUM(B3:D3)</f>
        <v>4762</v>
      </c>
      <c r="F3" s="11"/>
      <c r="G3" s="11">
        <v>99</v>
      </c>
      <c r="H3" s="15">
        <v>226</v>
      </c>
      <c r="I3" s="15">
        <v>455</v>
      </c>
      <c r="J3" s="16">
        <v>507</v>
      </c>
    </row>
    <row r="4" spans="1:10" s="17" customFormat="1" ht="13.9" customHeight="1" x14ac:dyDescent="0.2">
      <c r="A4" s="11" t="s">
        <v>24</v>
      </c>
      <c r="B4" s="21">
        <v>1374</v>
      </c>
      <c r="C4" s="21">
        <v>926</v>
      </c>
      <c r="D4" s="21">
        <v>1418</v>
      </c>
      <c r="E4" s="15">
        <f t="shared" ref="E4:E18" si="0">SUM(B4:D4)</f>
        <v>3718</v>
      </c>
      <c r="F4" s="11"/>
      <c r="G4" s="11">
        <v>116</v>
      </c>
      <c r="H4" s="21">
        <v>169</v>
      </c>
      <c r="I4" s="21">
        <v>341</v>
      </c>
      <c r="J4" s="16">
        <v>335</v>
      </c>
    </row>
    <row r="5" spans="1:10" s="17" customFormat="1" ht="13.9" customHeight="1" x14ac:dyDescent="0.2">
      <c r="A5" s="11" t="s">
        <v>25</v>
      </c>
      <c r="B5" s="21">
        <v>2169</v>
      </c>
      <c r="C5" s="21">
        <v>1468</v>
      </c>
      <c r="D5" s="21">
        <v>1661</v>
      </c>
      <c r="E5" s="15">
        <f t="shared" si="0"/>
        <v>5298</v>
      </c>
      <c r="F5" s="11"/>
      <c r="G5" s="11">
        <v>174</v>
      </c>
      <c r="H5" s="21">
        <v>141</v>
      </c>
      <c r="I5" s="21">
        <v>319</v>
      </c>
      <c r="J5" s="16">
        <v>366</v>
      </c>
    </row>
    <row r="6" spans="1:10" ht="13.9" customHeight="1" x14ac:dyDescent="0.2">
      <c r="A6" s="2" t="s">
        <v>26</v>
      </c>
      <c r="B6" s="4">
        <v>335</v>
      </c>
      <c r="C6" s="4">
        <v>218</v>
      </c>
      <c r="D6" s="4">
        <v>242</v>
      </c>
      <c r="E6" s="15">
        <f t="shared" si="0"/>
        <v>795</v>
      </c>
      <c r="F6" s="2"/>
      <c r="G6" s="2">
        <v>17</v>
      </c>
      <c r="H6" s="21">
        <v>37</v>
      </c>
      <c r="I6" s="21">
        <v>82</v>
      </c>
      <c r="J6" s="16">
        <v>119</v>
      </c>
    </row>
    <row r="7" spans="1:10" s="17" customFormat="1" ht="13.9" customHeight="1" x14ac:dyDescent="0.2">
      <c r="A7" s="11" t="s">
        <v>27</v>
      </c>
      <c r="B7" s="21">
        <v>2506</v>
      </c>
      <c r="C7" s="21">
        <v>1884</v>
      </c>
      <c r="D7" s="21">
        <v>2312</v>
      </c>
      <c r="E7" s="15">
        <f t="shared" si="0"/>
        <v>6702</v>
      </c>
      <c r="F7" s="11"/>
      <c r="G7" s="11">
        <v>159</v>
      </c>
      <c r="H7" s="21">
        <v>247</v>
      </c>
      <c r="I7" s="21">
        <v>834</v>
      </c>
      <c r="J7" s="16">
        <v>554</v>
      </c>
    </row>
    <row r="8" spans="1:10" s="17" customFormat="1" ht="13.9" customHeight="1" x14ac:dyDescent="0.2">
      <c r="A8" s="11" t="s">
        <v>28</v>
      </c>
      <c r="B8" s="21">
        <v>1106</v>
      </c>
      <c r="C8" s="21">
        <v>626</v>
      </c>
      <c r="D8" s="21">
        <v>1040</v>
      </c>
      <c r="E8" s="15">
        <f t="shared" si="0"/>
        <v>2772</v>
      </c>
      <c r="F8" s="11"/>
      <c r="G8" s="11">
        <v>111</v>
      </c>
      <c r="H8" s="21">
        <v>134</v>
      </c>
      <c r="I8" s="21">
        <v>353</v>
      </c>
      <c r="J8" s="16">
        <v>349</v>
      </c>
    </row>
    <row r="9" spans="1:10" s="17" customFormat="1" ht="13.9" customHeight="1" x14ac:dyDescent="0.2">
      <c r="A9" s="11" t="s">
        <v>29</v>
      </c>
      <c r="B9" s="21">
        <v>838</v>
      </c>
      <c r="C9" s="21">
        <v>547</v>
      </c>
      <c r="D9" s="21">
        <v>862</v>
      </c>
      <c r="E9" s="15">
        <f t="shared" si="0"/>
        <v>2247</v>
      </c>
      <c r="F9" s="11"/>
      <c r="G9" s="11">
        <v>86</v>
      </c>
      <c r="H9" s="21">
        <v>98</v>
      </c>
      <c r="I9" s="21">
        <v>257</v>
      </c>
      <c r="J9" s="16">
        <v>270</v>
      </c>
    </row>
    <row r="10" spans="1:10" s="17" customFormat="1" ht="13.9" customHeight="1" x14ac:dyDescent="0.2">
      <c r="A10" s="11" t="s">
        <v>30</v>
      </c>
      <c r="B10" s="21">
        <v>568</v>
      </c>
      <c r="C10" s="21">
        <v>474</v>
      </c>
      <c r="D10" s="21">
        <v>742</v>
      </c>
      <c r="E10" s="15">
        <f t="shared" si="0"/>
        <v>1784</v>
      </c>
      <c r="F10" s="11"/>
      <c r="G10" s="11">
        <v>80</v>
      </c>
      <c r="H10" s="21">
        <v>77</v>
      </c>
      <c r="I10" s="21">
        <v>209</v>
      </c>
      <c r="J10" s="16">
        <v>211</v>
      </c>
    </row>
    <row r="11" spans="1:10" s="17" customFormat="1" ht="13.9" customHeight="1" x14ac:dyDescent="0.2">
      <c r="A11" s="11" t="s">
        <v>31</v>
      </c>
      <c r="B11" s="21">
        <v>590</v>
      </c>
      <c r="C11" s="21">
        <v>510</v>
      </c>
      <c r="D11" s="21">
        <v>681</v>
      </c>
      <c r="E11" s="15">
        <f t="shared" si="0"/>
        <v>1781</v>
      </c>
      <c r="F11" s="11"/>
      <c r="G11" s="11">
        <v>79</v>
      </c>
      <c r="H11" s="21">
        <v>73</v>
      </c>
      <c r="I11" s="21">
        <v>217</v>
      </c>
      <c r="J11" s="16">
        <v>237</v>
      </c>
    </row>
    <row r="12" spans="1:10" s="17" customFormat="1" ht="13.9" customHeight="1" x14ac:dyDescent="0.2">
      <c r="A12" s="11" t="s">
        <v>32</v>
      </c>
      <c r="B12" s="21">
        <v>624</v>
      </c>
      <c r="C12" s="21">
        <v>557</v>
      </c>
      <c r="D12" s="21">
        <v>710</v>
      </c>
      <c r="E12" s="15">
        <f t="shared" si="0"/>
        <v>1891</v>
      </c>
      <c r="F12" s="11"/>
      <c r="G12" s="11">
        <v>107</v>
      </c>
      <c r="H12" s="21">
        <v>52</v>
      </c>
      <c r="I12" s="21">
        <v>122</v>
      </c>
      <c r="J12" s="16">
        <v>94</v>
      </c>
    </row>
    <row r="13" spans="1:10" s="17" customFormat="1" ht="13.9" customHeight="1" x14ac:dyDescent="0.2">
      <c r="A13" s="11" t="s">
        <v>33</v>
      </c>
      <c r="B13" s="21">
        <v>440</v>
      </c>
      <c r="C13" s="21">
        <v>414</v>
      </c>
      <c r="D13" s="21">
        <v>668</v>
      </c>
      <c r="E13" s="15">
        <f t="shared" si="0"/>
        <v>1522</v>
      </c>
      <c r="F13" s="11"/>
      <c r="G13" s="11">
        <v>53</v>
      </c>
      <c r="H13" s="21">
        <v>69</v>
      </c>
      <c r="I13" s="21">
        <v>138</v>
      </c>
      <c r="J13" s="16">
        <v>161</v>
      </c>
    </row>
    <row r="14" spans="1:10" s="17" customFormat="1" ht="13.9" customHeight="1" x14ac:dyDescent="0.2">
      <c r="A14" s="11" t="s">
        <v>34</v>
      </c>
      <c r="B14" s="21">
        <v>983</v>
      </c>
      <c r="C14" s="21">
        <v>648</v>
      </c>
      <c r="D14" s="21">
        <v>838</v>
      </c>
      <c r="E14" s="15">
        <f t="shared" si="0"/>
        <v>2469</v>
      </c>
      <c r="F14" s="11"/>
      <c r="G14" s="11">
        <v>84</v>
      </c>
      <c r="H14" s="21">
        <v>99</v>
      </c>
      <c r="I14" s="21">
        <v>176</v>
      </c>
      <c r="J14" s="16">
        <v>212</v>
      </c>
    </row>
    <row r="15" spans="1:10" s="17" customFormat="1" ht="13.9" customHeight="1" x14ac:dyDescent="0.2">
      <c r="A15" s="11" t="s">
        <v>35</v>
      </c>
      <c r="B15" s="21">
        <v>807</v>
      </c>
      <c r="C15" s="21">
        <v>779</v>
      </c>
      <c r="D15" s="21">
        <v>847</v>
      </c>
      <c r="E15" s="15">
        <f t="shared" si="0"/>
        <v>2433</v>
      </c>
      <c r="F15" s="11"/>
      <c r="G15" s="11">
        <v>134</v>
      </c>
      <c r="H15" s="21">
        <v>250</v>
      </c>
      <c r="I15" s="21">
        <v>802</v>
      </c>
      <c r="J15" s="16">
        <v>814</v>
      </c>
    </row>
    <row r="16" spans="1:10" s="17" customFormat="1" ht="13.9" customHeight="1" x14ac:dyDescent="0.2">
      <c r="A16" s="11" t="s">
        <v>36</v>
      </c>
      <c r="B16" s="21">
        <v>710</v>
      </c>
      <c r="C16" s="21">
        <v>518</v>
      </c>
      <c r="D16" s="21">
        <v>537</v>
      </c>
      <c r="E16" s="15">
        <f t="shared" si="0"/>
        <v>1765</v>
      </c>
      <c r="F16" s="11"/>
      <c r="G16" s="11">
        <v>68</v>
      </c>
      <c r="H16" s="21">
        <v>76</v>
      </c>
      <c r="I16" s="21">
        <v>230</v>
      </c>
      <c r="J16" s="16">
        <v>191</v>
      </c>
    </row>
    <row r="17" spans="1:10" s="17" customFormat="1" ht="13.9" customHeight="1" x14ac:dyDescent="0.2">
      <c r="A17" s="11" t="s">
        <v>37</v>
      </c>
      <c r="B17" s="21">
        <v>955</v>
      </c>
      <c r="C17" s="21">
        <v>707</v>
      </c>
      <c r="D17" s="21">
        <v>792</v>
      </c>
      <c r="E17" s="15">
        <f t="shared" si="0"/>
        <v>2454</v>
      </c>
      <c r="F17" s="11"/>
      <c r="G17" s="11">
        <v>66</v>
      </c>
      <c r="H17" s="21">
        <v>101</v>
      </c>
      <c r="I17" s="21">
        <v>247</v>
      </c>
      <c r="J17" s="16">
        <v>254</v>
      </c>
    </row>
    <row r="18" spans="1:10" s="17" customFormat="1" ht="13.9" customHeight="1" x14ac:dyDescent="0.2">
      <c r="A18" s="11" t="s">
        <v>38</v>
      </c>
      <c r="B18" s="21">
        <v>908</v>
      </c>
      <c r="C18" s="21">
        <v>845</v>
      </c>
      <c r="D18" s="21">
        <v>1130</v>
      </c>
      <c r="E18" s="15">
        <f t="shared" si="0"/>
        <v>2883</v>
      </c>
      <c r="F18" s="11"/>
      <c r="G18" s="11">
        <v>134</v>
      </c>
      <c r="H18" s="21">
        <v>119</v>
      </c>
      <c r="I18" s="21">
        <v>251</v>
      </c>
      <c r="J18" s="16">
        <v>282</v>
      </c>
    </row>
    <row r="19" spans="1:10" s="8" customFormat="1" ht="13.9" customHeight="1" x14ac:dyDescent="0.2">
      <c r="A19" s="5" t="s">
        <v>9</v>
      </c>
      <c r="B19" s="6">
        <f>SUM(B3:B18)</f>
        <v>17074</v>
      </c>
      <c r="C19" s="6">
        <f>SUM(C3:C18)</f>
        <v>12083</v>
      </c>
      <c r="D19" s="6">
        <f>SUM(D3:D18)</f>
        <v>16119</v>
      </c>
      <c r="E19" s="6">
        <f>SUM(E3:E18)</f>
        <v>45276</v>
      </c>
      <c r="F19" s="7"/>
      <c r="G19" s="6">
        <f>SUM(G3:G18)</f>
        <v>1567</v>
      </c>
      <c r="H19" s="6">
        <f>SUM(H3:H18)</f>
        <v>1968</v>
      </c>
      <c r="I19" s="6">
        <f>SUM(I3:I18)</f>
        <v>5033</v>
      </c>
      <c r="J19" s="6">
        <f>SUM(J3:J18)</f>
        <v>4956</v>
      </c>
    </row>
    <row r="20" spans="1:10" s="8" customFormat="1" x14ac:dyDescent="0.2">
      <c r="A20" s="5"/>
      <c r="B20" s="6"/>
      <c r="C20" s="6"/>
      <c r="D20" s="6"/>
      <c r="E20" s="6"/>
      <c r="F20" s="7"/>
      <c r="G20" s="7"/>
      <c r="H20" s="6"/>
      <c r="I20" s="6"/>
      <c r="J20" s="7"/>
    </row>
    <row r="21" spans="1:10" x14ac:dyDescent="0.2">
      <c r="A21" s="2"/>
      <c r="B21" s="2"/>
      <c r="C21" s="2"/>
      <c r="D21" s="4"/>
      <c r="E21" s="2"/>
      <c r="F21" s="2"/>
      <c r="G21" s="2"/>
      <c r="H21" s="2"/>
      <c r="I21" s="2"/>
    </row>
    <row r="22" spans="1:10" x14ac:dyDescent="0.2">
      <c r="A22" s="41" t="s">
        <v>39</v>
      </c>
      <c r="B22" s="41"/>
      <c r="C22" s="41"/>
      <c r="D22" s="41"/>
      <c r="E22" s="41"/>
      <c r="F22" s="2"/>
      <c r="G22" s="2"/>
      <c r="H22" s="2"/>
      <c r="I22" s="2"/>
    </row>
    <row r="23" spans="1:10" x14ac:dyDescent="0.2">
      <c r="A23" s="1"/>
      <c r="B23" s="1" t="s">
        <v>11</v>
      </c>
      <c r="C23" s="1" t="s">
        <v>12</v>
      </c>
      <c r="D23" s="1" t="s">
        <v>13</v>
      </c>
      <c r="E23" s="1" t="s">
        <v>14</v>
      </c>
      <c r="F23" s="2"/>
      <c r="G23" s="1">
        <v>1</v>
      </c>
      <c r="H23" s="1" t="s">
        <v>15</v>
      </c>
      <c r="I23" s="1" t="s">
        <v>16</v>
      </c>
      <c r="J23" s="1">
        <v>3</v>
      </c>
    </row>
    <row r="24" spans="1:10" ht="13.9" customHeight="1" x14ac:dyDescent="0.2">
      <c r="A24" s="2" t="s">
        <v>40</v>
      </c>
      <c r="B24" s="4">
        <v>144</v>
      </c>
      <c r="C24" s="4">
        <v>266</v>
      </c>
      <c r="D24" s="4">
        <v>146</v>
      </c>
      <c r="E24" s="15">
        <f t="shared" ref="E24:E42" si="1">SUM(B24:D24)</f>
        <v>556</v>
      </c>
      <c r="F24" s="2"/>
      <c r="G24" s="2">
        <v>12</v>
      </c>
      <c r="H24" s="21">
        <v>21</v>
      </c>
      <c r="I24" s="21">
        <v>79</v>
      </c>
      <c r="J24" s="2">
        <v>73</v>
      </c>
    </row>
    <row r="25" spans="1:10" ht="13.9" customHeight="1" x14ac:dyDescent="0.2">
      <c r="A25" s="11" t="s">
        <v>41</v>
      </c>
      <c r="B25" s="21">
        <v>655</v>
      </c>
      <c r="C25" s="21">
        <v>921</v>
      </c>
      <c r="D25" s="21">
        <v>1074</v>
      </c>
      <c r="E25" s="15">
        <f t="shared" si="1"/>
        <v>2650</v>
      </c>
      <c r="F25" s="11"/>
      <c r="G25" s="11">
        <v>55</v>
      </c>
      <c r="H25" s="21">
        <v>104</v>
      </c>
      <c r="I25" s="21">
        <v>564</v>
      </c>
      <c r="J25" s="11">
        <v>424</v>
      </c>
    </row>
    <row r="26" spans="1:10" s="17" customFormat="1" ht="13.9" customHeight="1" x14ac:dyDescent="0.2">
      <c r="A26" s="11" t="s">
        <v>42</v>
      </c>
      <c r="B26" s="21">
        <v>223</v>
      </c>
      <c r="C26" s="21">
        <v>118</v>
      </c>
      <c r="D26" s="21">
        <v>241</v>
      </c>
      <c r="E26" s="15">
        <f t="shared" si="1"/>
        <v>582</v>
      </c>
      <c r="F26" s="11"/>
      <c r="G26" s="11">
        <v>29</v>
      </c>
      <c r="H26" s="21">
        <v>39</v>
      </c>
      <c r="I26" s="21">
        <v>81</v>
      </c>
      <c r="J26" s="11">
        <v>90</v>
      </c>
    </row>
    <row r="27" spans="1:10" ht="13.9" customHeight="1" x14ac:dyDescent="0.2">
      <c r="A27" s="11" t="s">
        <v>43</v>
      </c>
      <c r="B27" s="21">
        <v>103</v>
      </c>
      <c r="C27" s="21">
        <v>61</v>
      </c>
      <c r="D27" s="21">
        <v>99</v>
      </c>
      <c r="E27" s="15">
        <f t="shared" si="1"/>
        <v>263</v>
      </c>
      <c r="F27" s="11"/>
      <c r="G27" s="11">
        <v>9</v>
      </c>
      <c r="H27" s="21">
        <v>7</v>
      </c>
      <c r="I27" s="21">
        <v>28</v>
      </c>
      <c r="J27" s="11">
        <v>29</v>
      </c>
    </row>
    <row r="28" spans="1:10" s="17" customFormat="1" ht="13.9" customHeight="1" x14ac:dyDescent="0.2">
      <c r="A28" s="11" t="s">
        <v>44</v>
      </c>
      <c r="B28" s="21">
        <v>2112</v>
      </c>
      <c r="C28" s="21">
        <v>2452</v>
      </c>
      <c r="D28" s="21">
        <v>3464</v>
      </c>
      <c r="E28" s="15">
        <f t="shared" si="1"/>
        <v>8028</v>
      </c>
      <c r="F28" s="11"/>
      <c r="G28" s="11">
        <v>175</v>
      </c>
      <c r="H28" s="21">
        <v>206</v>
      </c>
      <c r="I28" s="21">
        <v>1039</v>
      </c>
      <c r="J28" s="11">
        <v>977</v>
      </c>
    </row>
    <row r="29" spans="1:10" s="17" customFormat="1" ht="13.9" customHeight="1" x14ac:dyDescent="0.2">
      <c r="A29" s="11" t="s">
        <v>45</v>
      </c>
      <c r="B29" s="21">
        <v>108</v>
      </c>
      <c r="C29" s="21">
        <v>117</v>
      </c>
      <c r="D29" s="21">
        <v>124</v>
      </c>
      <c r="E29" s="15">
        <f t="shared" si="1"/>
        <v>349</v>
      </c>
      <c r="F29" s="11"/>
      <c r="G29" s="11">
        <v>10</v>
      </c>
      <c r="H29" s="21">
        <v>1</v>
      </c>
      <c r="I29" s="21">
        <v>5</v>
      </c>
      <c r="J29" s="11">
        <v>6</v>
      </c>
    </row>
    <row r="30" spans="1:10" s="17" customFormat="1" ht="13.9" customHeight="1" x14ac:dyDescent="0.2">
      <c r="A30" s="11" t="s">
        <v>46</v>
      </c>
      <c r="B30" s="21">
        <v>332</v>
      </c>
      <c r="C30" s="21">
        <v>208</v>
      </c>
      <c r="D30" s="21">
        <v>551</v>
      </c>
      <c r="E30" s="15">
        <f t="shared" si="1"/>
        <v>1091</v>
      </c>
      <c r="F30" s="11"/>
      <c r="G30" s="11">
        <v>27</v>
      </c>
      <c r="H30" s="21">
        <v>76</v>
      </c>
      <c r="I30" s="21">
        <v>147</v>
      </c>
      <c r="J30" s="11">
        <v>189</v>
      </c>
    </row>
    <row r="31" spans="1:10" ht="13.9" customHeight="1" x14ac:dyDescent="0.2">
      <c r="A31" s="2" t="s">
        <v>47</v>
      </c>
      <c r="B31" s="4">
        <v>404</v>
      </c>
      <c r="C31" s="4">
        <v>308</v>
      </c>
      <c r="D31" s="4">
        <v>545</v>
      </c>
      <c r="E31" s="15">
        <f t="shared" si="1"/>
        <v>1257</v>
      </c>
      <c r="F31" s="2"/>
      <c r="G31" s="2">
        <v>27</v>
      </c>
      <c r="H31" s="21">
        <v>49</v>
      </c>
      <c r="I31" s="21">
        <v>178</v>
      </c>
      <c r="J31" s="2">
        <v>171</v>
      </c>
    </row>
    <row r="32" spans="1:10" ht="13.9" customHeight="1" x14ac:dyDescent="0.2">
      <c r="A32" s="2" t="s">
        <v>48</v>
      </c>
      <c r="B32" s="21">
        <v>77</v>
      </c>
      <c r="C32" s="21">
        <v>15</v>
      </c>
      <c r="D32" s="21">
        <v>40</v>
      </c>
      <c r="E32" s="15">
        <f t="shared" si="1"/>
        <v>132</v>
      </c>
      <c r="F32" s="2"/>
      <c r="G32" s="11">
        <v>2</v>
      </c>
      <c r="H32" s="21">
        <v>4</v>
      </c>
      <c r="I32" s="21">
        <v>12</v>
      </c>
      <c r="J32" s="2">
        <v>12</v>
      </c>
    </row>
    <row r="33" spans="1:11" s="17" customFormat="1" ht="13.9" customHeight="1" x14ac:dyDescent="0.2">
      <c r="A33" s="11" t="s">
        <v>49</v>
      </c>
      <c r="B33" s="21">
        <v>15</v>
      </c>
      <c r="C33" s="21">
        <v>13</v>
      </c>
      <c r="D33" s="21">
        <v>16</v>
      </c>
      <c r="E33" s="15">
        <f t="shared" si="1"/>
        <v>44</v>
      </c>
      <c r="F33" s="11"/>
      <c r="G33" s="11">
        <v>0</v>
      </c>
      <c r="H33" s="21">
        <v>5</v>
      </c>
      <c r="I33" s="21">
        <v>9</v>
      </c>
      <c r="J33" s="11">
        <v>11</v>
      </c>
    </row>
    <row r="34" spans="1:11" ht="13.9" customHeight="1" x14ac:dyDescent="0.2">
      <c r="A34" s="2" t="s">
        <v>50</v>
      </c>
      <c r="B34" s="4">
        <v>183</v>
      </c>
      <c r="C34" s="4">
        <v>297</v>
      </c>
      <c r="D34" s="4">
        <v>482</v>
      </c>
      <c r="E34" s="15">
        <f t="shared" si="1"/>
        <v>962</v>
      </c>
      <c r="F34" s="2"/>
      <c r="G34" s="2">
        <v>28</v>
      </c>
      <c r="H34" s="21">
        <v>27</v>
      </c>
      <c r="I34" s="21">
        <v>237</v>
      </c>
      <c r="J34" s="2">
        <v>195</v>
      </c>
    </row>
    <row r="35" spans="1:11" ht="13.9" customHeight="1" x14ac:dyDescent="0.2">
      <c r="A35" s="2" t="s">
        <v>51</v>
      </c>
      <c r="B35" s="4">
        <v>489</v>
      </c>
      <c r="C35" s="4">
        <v>429</v>
      </c>
      <c r="D35" s="4">
        <v>996</v>
      </c>
      <c r="E35" s="15">
        <f t="shared" si="1"/>
        <v>1914</v>
      </c>
      <c r="F35" s="2"/>
      <c r="G35" s="2">
        <v>62</v>
      </c>
      <c r="H35" s="21">
        <v>84</v>
      </c>
      <c r="I35" s="21">
        <v>383</v>
      </c>
      <c r="J35" s="2">
        <v>361</v>
      </c>
    </row>
    <row r="36" spans="1:11" s="17" customFormat="1" ht="13.9" customHeight="1" x14ac:dyDescent="0.2">
      <c r="A36" s="11" t="s">
        <v>52</v>
      </c>
      <c r="B36" s="21">
        <v>1762</v>
      </c>
      <c r="C36" s="21">
        <v>957</v>
      </c>
      <c r="D36" s="21">
        <v>1561</v>
      </c>
      <c r="E36" s="15">
        <f t="shared" si="1"/>
        <v>4280</v>
      </c>
      <c r="F36" s="11"/>
      <c r="G36" s="11">
        <v>107</v>
      </c>
      <c r="H36" s="21">
        <v>200</v>
      </c>
      <c r="I36" s="21">
        <v>497</v>
      </c>
      <c r="J36" s="11">
        <v>527</v>
      </c>
    </row>
    <row r="37" spans="1:11" s="17" customFormat="1" ht="13.9" customHeight="1" x14ac:dyDescent="0.2">
      <c r="A37" s="11" t="s">
        <v>53</v>
      </c>
      <c r="B37" s="21">
        <v>1313</v>
      </c>
      <c r="C37" s="21">
        <v>760</v>
      </c>
      <c r="D37" s="21">
        <v>1280</v>
      </c>
      <c r="E37" s="15">
        <f t="shared" si="1"/>
        <v>3353</v>
      </c>
      <c r="F37" s="11"/>
      <c r="G37" s="11">
        <v>95</v>
      </c>
      <c r="H37" s="21">
        <v>196</v>
      </c>
      <c r="I37" s="21">
        <v>326</v>
      </c>
      <c r="J37" s="11">
        <v>298</v>
      </c>
      <c r="K37" s="17" t="s">
        <v>54</v>
      </c>
    </row>
    <row r="38" spans="1:11" s="17" customFormat="1" ht="13.9" customHeight="1" x14ac:dyDescent="0.2">
      <c r="A38" s="11" t="s">
        <v>55</v>
      </c>
      <c r="B38" s="21">
        <v>388</v>
      </c>
      <c r="C38" s="21">
        <v>525</v>
      </c>
      <c r="D38" s="21">
        <v>304</v>
      </c>
      <c r="E38" s="15">
        <v>1217</v>
      </c>
      <c r="F38" s="11"/>
      <c r="G38" s="11">
        <v>32</v>
      </c>
      <c r="H38" s="21">
        <v>27</v>
      </c>
      <c r="I38" s="21">
        <v>167</v>
      </c>
      <c r="J38" s="11">
        <v>122</v>
      </c>
    </row>
    <row r="39" spans="1:11" s="17" customFormat="1" ht="13.9" customHeight="1" x14ac:dyDescent="0.2">
      <c r="A39" s="11" t="s">
        <v>56</v>
      </c>
      <c r="B39" s="21">
        <v>618</v>
      </c>
      <c r="C39" s="21">
        <v>609</v>
      </c>
      <c r="D39" s="21">
        <v>834</v>
      </c>
      <c r="E39" s="15">
        <f t="shared" si="1"/>
        <v>2061</v>
      </c>
      <c r="F39" s="11"/>
      <c r="G39" s="11">
        <v>47</v>
      </c>
      <c r="H39" s="21">
        <v>111</v>
      </c>
      <c r="I39" s="21">
        <v>289</v>
      </c>
      <c r="J39" s="11">
        <v>272</v>
      </c>
    </row>
    <row r="40" spans="1:11" s="17" customFormat="1" ht="13.9" customHeight="1" x14ac:dyDescent="0.2">
      <c r="A40" s="11" t="s">
        <v>57</v>
      </c>
      <c r="B40" s="21">
        <v>849</v>
      </c>
      <c r="C40" s="21">
        <v>451</v>
      </c>
      <c r="D40" s="21">
        <v>750</v>
      </c>
      <c r="E40" s="15">
        <f t="shared" si="1"/>
        <v>2050</v>
      </c>
      <c r="F40" s="11"/>
      <c r="G40" s="11">
        <v>42</v>
      </c>
      <c r="H40" s="21">
        <v>88</v>
      </c>
      <c r="I40" s="21">
        <v>317</v>
      </c>
      <c r="J40" s="11">
        <v>270</v>
      </c>
    </row>
    <row r="41" spans="1:11" s="20" customFormat="1" ht="13.9" customHeight="1" x14ac:dyDescent="0.2">
      <c r="A41" s="11" t="s">
        <v>58</v>
      </c>
      <c r="B41" s="21">
        <v>1556</v>
      </c>
      <c r="C41" s="21">
        <v>883</v>
      </c>
      <c r="D41" s="21">
        <v>1655</v>
      </c>
      <c r="E41" s="15">
        <f t="shared" si="1"/>
        <v>4094</v>
      </c>
      <c r="F41" s="11"/>
      <c r="G41" s="11">
        <v>85</v>
      </c>
      <c r="H41" s="21">
        <v>185</v>
      </c>
      <c r="I41" s="21">
        <v>381</v>
      </c>
      <c r="J41" s="11">
        <v>388</v>
      </c>
    </row>
    <row r="42" spans="1:11" s="17" customFormat="1" ht="13.9" customHeight="1" x14ac:dyDescent="0.2">
      <c r="A42" s="11" t="s">
        <v>59</v>
      </c>
      <c r="B42" s="21">
        <v>2277</v>
      </c>
      <c r="C42" s="21">
        <v>1564</v>
      </c>
      <c r="D42" s="21">
        <v>2175</v>
      </c>
      <c r="E42" s="15">
        <f t="shared" si="1"/>
        <v>6016</v>
      </c>
      <c r="F42" s="11"/>
      <c r="G42" s="11">
        <v>152</v>
      </c>
      <c r="H42" s="21">
        <v>243</v>
      </c>
      <c r="I42" s="21">
        <v>760</v>
      </c>
      <c r="J42" s="11">
        <v>712</v>
      </c>
    </row>
    <row r="43" spans="1:11" s="8" customFormat="1" ht="13.9" customHeight="1" x14ac:dyDescent="0.2">
      <c r="A43" s="5" t="s">
        <v>9</v>
      </c>
      <c r="B43" s="6">
        <f>SUM(B24:B42)</f>
        <v>13608</v>
      </c>
      <c r="C43" s="6">
        <f>SUM(C24:C42)</f>
        <v>10954</v>
      </c>
      <c r="D43" s="6">
        <f>SUM(D24:D42)</f>
        <v>16337</v>
      </c>
      <c r="E43" s="6">
        <f>SUM(E24:E42)</f>
        <v>40899</v>
      </c>
      <c r="F43" s="7"/>
      <c r="G43" s="6">
        <f>SUM(G24:G42)</f>
        <v>996</v>
      </c>
      <c r="H43" s="6">
        <f>SUM(H24:H42)</f>
        <v>1673</v>
      </c>
      <c r="I43" s="6">
        <f>SUM(I24:I42)</f>
        <v>5499</v>
      </c>
      <c r="J43" s="6">
        <f>SUM(J24:J42)</f>
        <v>5127</v>
      </c>
    </row>
    <row r="44" spans="1:11" x14ac:dyDescent="0.2">
      <c r="A44" s="2"/>
      <c r="B44" s="2"/>
      <c r="C44" s="2"/>
      <c r="D44" s="2"/>
      <c r="E44" s="2"/>
      <c r="F44" s="2"/>
      <c r="G44" s="2"/>
      <c r="H44" s="2"/>
      <c r="I44" s="2"/>
    </row>
    <row r="45" spans="1:11" x14ac:dyDescent="0.2">
      <c r="A45" s="2" t="s">
        <v>19</v>
      </c>
      <c r="B45" s="2"/>
      <c r="C45" s="2"/>
      <c r="D45" s="2"/>
      <c r="E45" s="2"/>
      <c r="F45" s="2"/>
      <c r="G45" s="2"/>
      <c r="H45" s="4"/>
      <c r="I45" s="2"/>
    </row>
    <row r="46" spans="1:11" x14ac:dyDescent="0.2">
      <c r="A46" s="2" t="s">
        <v>20</v>
      </c>
      <c r="B46" s="4"/>
      <c r="C46" s="2"/>
      <c r="D46" s="2"/>
      <c r="E46" s="2"/>
      <c r="F46" s="2"/>
      <c r="G46" s="2"/>
      <c r="H46" s="2"/>
      <c r="I46" s="4"/>
    </row>
    <row r="47" spans="1:11" x14ac:dyDescent="0.2">
      <c r="A47" s="2" t="s">
        <v>21</v>
      </c>
      <c r="B47" s="2"/>
      <c r="C47" s="2"/>
      <c r="D47" s="2"/>
      <c r="E47" s="2"/>
      <c r="F47" s="2"/>
      <c r="G47" s="2"/>
      <c r="H47" s="2"/>
      <c r="I47" s="2"/>
    </row>
    <row r="48" spans="1:11" x14ac:dyDescent="0.2">
      <c r="A48" s="11" t="s">
        <v>18</v>
      </c>
      <c r="B48" s="2"/>
      <c r="C48" s="2"/>
      <c r="D48" s="2"/>
      <c r="E48" s="2"/>
      <c r="F48" s="2"/>
      <c r="G48" s="2"/>
      <c r="H48" s="2"/>
      <c r="I48" s="2"/>
    </row>
    <row r="49" spans="1:10" x14ac:dyDescent="0.2">
      <c r="A49" s="12" t="s">
        <v>17</v>
      </c>
      <c r="B49" s="2"/>
      <c r="C49" s="2"/>
      <c r="D49" s="2"/>
      <c r="E49" s="2"/>
      <c r="F49" s="2"/>
      <c r="G49" s="2"/>
      <c r="H49" s="2"/>
      <c r="I49" s="2"/>
    </row>
    <row r="50" spans="1:10" ht="7.9" customHeight="1" x14ac:dyDescent="0.2">
      <c r="A50" s="13"/>
      <c r="B50" s="13"/>
      <c r="C50" s="13"/>
      <c r="D50" s="13"/>
      <c r="E50" s="13"/>
      <c r="F50" s="13"/>
      <c r="G50" s="13"/>
      <c r="H50" s="13"/>
      <c r="I50" s="13"/>
      <c r="J50" s="13"/>
    </row>
    <row r="51" spans="1:10" x14ac:dyDescent="0.2">
      <c r="J51" s="3"/>
    </row>
    <row r="52" spans="1:10" x14ac:dyDescent="0.2">
      <c r="J52" s="3"/>
    </row>
    <row r="53" spans="1:10" x14ac:dyDescent="0.2">
      <c r="J53" s="3"/>
    </row>
    <row r="54" spans="1:10" x14ac:dyDescent="0.2">
      <c r="J54" s="3"/>
    </row>
    <row r="55" spans="1:10" x14ac:dyDescent="0.2">
      <c r="J55" s="3"/>
    </row>
    <row r="56" spans="1:10" x14ac:dyDescent="0.2">
      <c r="J56" s="3"/>
    </row>
    <row r="57" spans="1:10" x14ac:dyDescent="0.2">
      <c r="J57" s="3"/>
    </row>
    <row r="58" spans="1:10" x14ac:dyDescent="0.2">
      <c r="J58" s="3"/>
    </row>
    <row r="59" spans="1:10" x14ac:dyDescent="0.2">
      <c r="J59" s="3"/>
    </row>
    <row r="60" spans="1:10" x14ac:dyDescent="0.2">
      <c r="J60" s="3"/>
    </row>
    <row r="61" spans="1:10" x14ac:dyDescent="0.2">
      <c r="J61" s="3"/>
    </row>
    <row r="62" spans="1:10" x14ac:dyDescent="0.2">
      <c r="J62" s="3"/>
    </row>
    <row r="63" spans="1:10" x14ac:dyDescent="0.2">
      <c r="J63" s="3"/>
    </row>
    <row r="64" spans="1:10" x14ac:dyDescent="0.2">
      <c r="J64" s="3"/>
    </row>
    <row r="65" spans="10:10" x14ac:dyDescent="0.2">
      <c r="J65" s="3"/>
    </row>
    <row r="66" spans="10:10" x14ac:dyDescent="0.2">
      <c r="J66" s="3"/>
    </row>
    <row r="67" spans="10:10" x14ac:dyDescent="0.2">
      <c r="J67" s="3"/>
    </row>
    <row r="68" spans="10:10" x14ac:dyDescent="0.2">
      <c r="J68" s="3"/>
    </row>
    <row r="69" spans="10:10" x14ac:dyDescent="0.2">
      <c r="J69" s="3"/>
    </row>
    <row r="70" spans="10:10" x14ac:dyDescent="0.2">
      <c r="J70" s="3"/>
    </row>
    <row r="71" spans="10:10" x14ac:dyDescent="0.2">
      <c r="J71" s="3"/>
    </row>
    <row r="72" spans="10:10" x14ac:dyDescent="0.2">
      <c r="J72" s="3"/>
    </row>
    <row r="73" spans="10:10" x14ac:dyDescent="0.2">
      <c r="J73" s="3"/>
    </row>
    <row r="74" spans="10:10" x14ac:dyDescent="0.2">
      <c r="J74" s="3"/>
    </row>
    <row r="75" spans="10:10" x14ac:dyDescent="0.2">
      <c r="J75" s="3"/>
    </row>
    <row r="76" spans="10:10" x14ac:dyDescent="0.2">
      <c r="J76" s="3"/>
    </row>
    <row r="77" spans="10:10" x14ac:dyDescent="0.2">
      <c r="J77" s="3"/>
    </row>
    <row r="78" spans="10:10" x14ac:dyDescent="0.2">
      <c r="J78" s="3"/>
    </row>
    <row r="79" spans="10:10" x14ac:dyDescent="0.2">
      <c r="J79" s="3"/>
    </row>
    <row r="80" spans="10:10" x14ac:dyDescent="0.2">
      <c r="J80" s="3"/>
    </row>
    <row r="81" spans="10:10" x14ac:dyDescent="0.2">
      <c r="J81" s="3"/>
    </row>
    <row r="82" spans="10:10" x14ac:dyDescent="0.2">
      <c r="J82" s="3"/>
    </row>
    <row r="83" spans="10:10" x14ac:dyDescent="0.2">
      <c r="J83" s="3"/>
    </row>
    <row r="84" spans="10:10" x14ac:dyDescent="0.2">
      <c r="J84" s="3"/>
    </row>
    <row r="85" spans="10:10" x14ac:dyDescent="0.2">
      <c r="J85" s="3"/>
    </row>
    <row r="86" spans="10:10" x14ac:dyDescent="0.2">
      <c r="J86" s="3"/>
    </row>
    <row r="87" spans="10:10" x14ac:dyDescent="0.2">
      <c r="J87" s="3"/>
    </row>
    <row r="88" spans="10:10" x14ac:dyDescent="0.2">
      <c r="J88" s="3"/>
    </row>
    <row r="89" spans="10:10" x14ac:dyDescent="0.2">
      <c r="J89" s="3"/>
    </row>
    <row r="90" spans="10:10" x14ac:dyDescent="0.2">
      <c r="J90" s="3"/>
    </row>
    <row r="91" spans="10:10" x14ac:dyDescent="0.2">
      <c r="J91" s="3"/>
    </row>
    <row r="92" spans="10:10" x14ac:dyDescent="0.2">
      <c r="J92" s="3"/>
    </row>
    <row r="93" spans="10:10" x14ac:dyDescent="0.2">
      <c r="J93" s="3"/>
    </row>
    <row r="94" spans="10:10" x14ac:dyDescent="0.2">
      <c r="J94" s="3"/>
    </row>
    <row r="95" spans="10:10" x14ac:dyDescent="0.2">
      <c r="J95" s="3"/>
    </row>
    <row r="96" spans="10:10" x14ac:dyDescent="0.2">
      <c r="J96" s="3"/>
    </row>
    <row r="97" spans="10:10" x14ac:dyDescent="0.2">
      <c r="J97" s="3"/>
    </row>
    <row r="98" spans="10:10" x14ac:dyDescent="0.2">
      <c r="J98" s="3"/>
    </row>
    <row r="99" spans="10:10" x14ac:dyDescent="0.2">
      <c r="J99" s="3"/>
    </row>
    <row r="100" spans="10:10" x14ac:dyDescent="0.2">
      <c r="J100" s="3"/>
    </row>
    <row r="101" spans="10:10" x14ac:dyDescent="0.2">
      <c r="J101" s="3"/>
    </row>
    <row r="102" spans="10:10" x14ac:dyDescent="0.2">
      <c r="J102" s="3"/>
    </row>
    <row r="103" spans="10:10" x14ac:dyDescent="0.2">
      <c r="J103" s="3"/>
    </row>
    <row r="104" spans="10:10" x14ac:dyDescent="0.2">
      <c r="J104" s="3"/>
    </row>
    <row r="105" spans="10:10" x14ac:dyDescent="0.2">
      <c r="J105" s="3"/>
    </row>
    <row r="106" spans="10:10" x14ac:dyDescent="0.2">
      <c r="J106" s="3"/>
    </row>
    <row r="107" spans="10:10" x14ac:dyDescent="0.2">
      <c r="J107" s="3"/>
    </row>
    <row r="108" spans="10:10" x14ac:dyDescent="0.2">
      <c r="J108" s="3"/>
    </row>
    <row r="109" spans="10:10" x14ac:dyDescent="0.2">
      <c r="J109" s="3"/>
    </row>
    <row r="110" spans="10:10" x14ac:dyDescent="0.2">
      <c r="J110" s="3"/>
    </row>
    <row r="111" spans="10:10" x14ac:dyDescent="0.2">
      <c r="J111" s="3"/>
    </row>
    <row r="112" spans="10:10" x14ac:dyDescent="0.2">
      <c r="J112" s="3"/>
    </row>
    <row r="113" spans="10:10" x14ac:dyDescent="0.2">
      <c r="J113" s="3"/>
    </row>
    <row r="114" spans="10:10" x14ac:dyDescent="0.2">
      <c r="J114" s="3"/>
    </row>
    <row r="115" spans="10:10" x14ac:dyDescent="0.2">
      <c r="J115" s="3"/>
    </row>
    <row r="116" spans="10:10" x14ac:dyDescent="0.2">
      <c r="J116" s="3"/>
    </row>
    <row r="117" spans="10:10" x14ac:dyDescent="0.2">
      <c r="J117" s="3"/>
    </row>
    <row r="118" spans="10:10" x14ac:dyDescent="0.2">
      <c r="J118" s="3"/>
    </row>
    <row r="119" spans="10:10" x14ac:dyDescent="0.2">
      <c r="J119" s="3"/>
    </row>
    <row r="120" spans="10:10" x14ac:dyDescent="0.2">
      <c r="J120" s="3"/>
    </row>
    <row r="121" spans="10:10" x14ac:dyDescent="0.2">
      <c r="J121" s="3"/>
    </row>
    <row r="122" spans="10:10" x14ac:dyDescent="0.2">
      <c r="J122" s="3"/>
    </row>
    <row r="123" spans="10:10" x14ac:dyDescent="0.2">
      <c r="J123" s="3"/>
    </row>
    <row r="124" spans="10:10" x14ac:dyDescent="0.2">
      <c r="J124" s="3"/>
    </row>
    <row r="125" spans="10:10" x14ac:dyDescent="0.2">
      <c r="J125" s="3"/>
    </row>
    <row r="126" spans="10:10" x14ac:dyDescent="0.2">
      <c r="J126" s="3"/>
    </row>
    <row r="127" spans="10:10" x14ac:dyDescent="0.2">
      <c r="J127" s="3"/>
    </row>
    <row r="128" spans="10:10" x14ac:dyDescent="0.2">
      <c r="J128" s="3"/>
    </row>
    <row r="129" spans="10:10" x14ac:dyDescent="0.2">
      <c r="J129" s="3"/>
    </row>
    <row r="130" spans="10:10" x14ac:dyDescent="0.2">
      <c r="J130" s="3"/>
    </row>
    <row r="131" spans="10:10" x14ac:dyDescent="0.2">
      <c r="J131" s="3"/>
    </row>
    <row r="132" spans="10:10" x14ac:dyDescent="0.2">
      <c r="J132" s="3"/>
    </row>
    <row r="133" spans="10:10" x14ac:dyDescent="0.2">
      <c r="J133" s="3"/>
    </row>
    <row r="134" spans="10:10" x14ac:dyDescent="0.2">
      <c r="J134" s="3"/>
    </row>
    <row r="135" spans="10:10" x14ac:dyDescent="0.2">
      <c r="J135" s="3"/>
    </row>
    <row r="136" spans="10:10" x14ac:dyDescent="0.2">
      <c r="J136" s="3"/>
    </row>
    <row r="137" spans="10:10" x14ac:dyDescent="0.2">
      <c r="J137" s="3"/>
    </row>
  </sheetData>
  <mergeCells count="2">
    <mergeCell ref="A1:E1"/>
    <mergeCell ref="A22:E22"/>
  </mergeCells>
  <conditionalFormatting sqref="J28">
    <cfRule type="cellIs" dxfId="2" priority="3" stopIfTrue="1" operator="greaterThanOrEqual">
      <formula>"sum($H$28:$I$28)"</formula>
    </cfRule>
    <cfRule type="cellIs" priority="4" stopIfTrue="1" operator="lessThan">
      <formula>"sum($H$28:$I$28)"</formula>
    </cfRule>
  </conditionalFormatting>
  <conditionalFormatting sqref="J3">
    <cfRule type="expression" dxfId="1" priority="1" stopIfTrue="1">
      <formula>"$J3&gt;sum(&amp;H3:$I3)"</formula>
    </cfRule>
  </conditionalFormatting>
  <conditionalFormatting sqref="J4:J18">
    <cfRule type="expression" dxfId="0" priority="2" stopIfTrue="1">
      <formula>"&gt;sum($H$3:$I$3)"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6" zoomScale="175" zoomScaleNormal="175" workbookViewId="0">
      <selection activeCell="J25" sqref="J25"/>
    </sheetView>
  </sheetViews>
  <sheetFormatPr defaultRowHeight="12.75" x14ac:dyDescent="0.2"/>
  <cols>
    <col min="1" max="1" width="17.85546875" style="3" customWidth="1"/>
    <col min="2" max="2" width="10.7109375" style="3" bestFit="1" customWidth="1"/>
    <col min="3" max="4" width="10.85546875" style="3" bestFit="1" customWidth="1"/>
    <col min="5" max="5" width="11.140625" style="3" customWidth="1"/>
    <col min="6" max="6" width="2.42578125" style="3" customWidth="1"/>
    <col min="7" max="7" width="6.7109375" style="3" customWidth="1"/>
    <col min="8" max="8" width="6.5703125" style="3" customWidth="1"/>
    <col min="9" max="9" width="8.140625" style="3" customWidth="1"/>
    <col min="10" max="10" width="7.140625" style="3" customWidth="1"/>
    <col min="11" max="16384" width="9.140625" style="3"/>
  </cols>
  <sheetData>
    <row r="1" spans="1:10" ht="26.25" customHeight="1" x14ac:dyDescent="0.2">
      <c r="A1" s="41" t="s">
        <v>60</v>
      </c>
      <c r="B1" s="41"/>
      <c r="C1" s="41"/>
      <c r="D1" s="41"/>
      <c r="E1" s="41"/>
      <c r="F1" s="2"/>
      <c r="G1" s="2"/>
      <c r="H1" s="2"/>
      <c r="I1" s="2"/>
      <c r="J1" s="2"/>
    </row>
    <row r="2" spans="1:10" ht="21.75" customHeight="1" x14ac:dyDescent="0.2">
      <c r="A2" s="36">
        <v>43872</v>
      </c>
      <c r="B2" s="1" t="s">
        <v>11</v>
      </c>
      <c r="C2" s="1" t="s">
        <v>12</v>
      </c>
      <c r="D2" s="1" t="s">
        <v>13</v>
      </c>
      <c r="E2" s="1" t="s">
        <v>14</v>
      </c>
      <c r="F2" s="22"/>
      <c r="G2" s="1">
        <v>1</v>
      </c>
      <c r="H2" s="1" t="s">
        <v>15</v>
      </c>
      <c r="I2" s="1" t="s">
        <v>16</v>
      </c>
      <c r="J2" s="1">
        <v>3</v>
      </c>
    </row>
    <row r="3" spans="1:10" s="17" customFormat="1" ht="13.9" customHeight="1" x14ac:dyDescent="0.2">
      <c r="A3" s="11" t="s">
        <v>61</v>
      </c>
      <c r="B3" s="21">
        <v>363</v>
      </c>
      <c r="C3" s="21">
        <v>440</v>
      </c>
      <c r="D3" s="21">
        <v>598</v>
      </c>
      <c r="E3" s="21">
        <f>SUM(B3:D3)</f>
        <v>1401</v>
      </c>
      <c r="F3" s="11"/>
      <c r="G3" s="11">
        <v>52</v>
      </c>
      <c r="H3" s="21">
        <v>50</v>
      </c>
      <c r="I3" s="21">
        <v>224</v>
      </c>
      <c r="J3" s="11">
        <v>241</v>
      </c>
    </row>
    <row r="4" spans="1:10" s="17" customFormat="1" ht="13.9" customHeight="1" x14ac:dyDescent="0.2">
      <c r="A4" s="11" t="s">
        <v>62</v>
      </c>
      <c r="B4" s="21">
        <v>747</v>
      </c>
      <c r="C4" s="21">
        <v>946</v>
      </c>
      <c r="D4" s="21">
        <v>1420</v>
      </c>
      <c r="E4" s="21">
        <f t="shared" ref="E4:E21" si="0">SUM(B4:D4)</f>
        <v>3113</v>
      </c>
      <c r="F4" s="11"/>
      <c r="G4" s="11">
        <v>72</v>
      </c>
      <c r="H4" s="21">
        <v>99</v>
      </c>
      <c r="I4" s="21">
        <v>381</v>
      </c>
      <c r="J4" s="11">
        <v>426</v>
      </c>
    </row>
    <row r="5" spans="1:10" s="17" customFormat="1" ht="13.9" customHeight="1" x14ac:dyDescent="0.2">
      <c r="A5" s="11" t="s">
        <v>63</v>
      </c>
      <c r="B5" s="21">
        <v>350</v>
      </c>
      <c r="C5" s="21">
        <v>463</v>
      </c>
      <c r="D5" s="21">
        <v>405</v>
      </c>
      <c r="E5" s="21">
        <f t="shared" si="0"/>
        <v>1218</v>
      </c>
      <c r="F5" s="11"/>
      <c r="G5" s="11">
        <v>61</v>
      </c>
      <c r="H5" s="21">
        <v>43</v>
      </c>
      <c r="I5" s="21">
        <v>232</v>
      </c>
      <c r="J5" s="11">
        <v>195</v>
      </c>
    </row>
    <row r="6" spans="1:10" s="17" customFormat="1" ht="13.9" customHeight="1" x14ac:dyDescent="0.2">
      <c r="A6" s="11" t="s">
        <v>64</v>
      </c>
      <c r="B6" s="21">
        <v>595</v>
      </c>
      <c r="C6" s="21">
        <v>556</v>
      </c>
      <c r="D6" s="21">
        <v>773</v>
      </c>
      <c r="E6" s="21">
        <f t="shared" si="0"/>
        <v>1924</v>
      </c>
      <c r="F6" s="11"/>
      <c r="G6" s="11">
        <v>43</v>
      </c>
      <c r="H6" s="21">
        <v>67</v>
      </c>
      <c r="I6" s="21">
        <v>178</v>
      </c>
      <c r="J6" s="11">
        <v>195</v>
      </c>
    </row>
    <row r="7" spans="1:10" s="17" customFormat="1" ht="13.9" customHeight="1" x14ac:dyDescent="0.2">
      <c r="A7" s="11" t="s">
        <v>65</v>
      </c>
      <c r="B7" s="21">
        <v>176</v>
      </c>
      <c r="C7" s="21">
        <v>167</v>
      </c>
      <c r="D7" s="21">
        <v>237</v>
      </c>
      <c r="E7" s="21">
        <f t="shared" si="0"/>
        <v>580</v>
      </c>
      <c r="F7" s="11"/>
      <c r="G7" s="11">
        <v>32</v>
      </c>
      <c r="H7" s="21">
        <v>21</v>
      </c>
      <c r="I7" s="21">
        <v>96</v>
      </c>
      <c r="J7" s="11">
        <v>96</v>
      </c>
    </row>
    <row r="8" spans="1:10" s="17" customFormat="1" ht="13.9" customHeight="1" x14ac:dyDescent="0.2">
      <c r="A8" s="11" t="s">
        <v>66</v>
      </c>
      <c r="B8" s="21">
        <v>115</v>
      </c>
      <c r="C8" s="21">
        <v>385</v>
      </c>
      <c r="D8" s="21">
        <v>367</v>
      </c>
      <c r="E8" s="21">
        <f t="shared" si="0"/>
        <v>867</v>
      </c>
      <c r="F8" s="11"/>
      <c r="G8" s="11">
        <v>30</v>
      </c>
      <c r="H8" s="21">
        <v>17</v>
      </c>
      <c r="I8" s="21">
        <v>163</v>
      </c>
      <c r="J8" s="11">
        <v>172</v>
      </c>
    </row>
    <row r="9" spans="1:10" s="17" customFormat="1" ht="13.9" customHeight="1" x14ac:dyDescent="0.2">
      <c r="A9" s="11" t="s">
        <v>67</v>
      </c>
      <c r="B9" s="21">
        <v>528</v>
      </c>
      <c r="C9" s="21">
        <v>873</v>
      </c>
      <c r="D9" s="21">
        <v>1286</v>
      </c>
      <c r="E9" s="21">
        <f t="shared" si="0"/>
        <v>2687</v>
      </c>
      <c r="F9" s="11"/>
      <c r="G9" s="11">
        <v>54</v>
      </c>
      <c r="H9" s="21">
        <v>98</v>
      </c>
      <c r="I9" s="21">
        <v>326</v>
      </c>
      <c r="J9" s="11">
        <v>345</v>
      </c>
    </row>
    <row r="10" spans="1:10" s="17" customFormat="1" ht="13.9" customHeight="1" x14ac:dyDescent="0.2">
      <c r="A10" s="11" t="s">
        <v>68</v>
      </c>
      <c r="B10" s="21">
        <v>1288</v>
      </c>
      <c r="C10" s="21">
        <v>1326</v>
      </c>
      <c r="D10" s="21">
        <v>1500</v>
      </c>
      <c r="E10" s="21">
        <f t="shared" si="0"/>
        <v>4114</v>
      </c>
      <c r="F10" s="11"/>
      <c r="G10" s="11">
        <v>137</v>
      </c>
      <c r="H10" s="21">
        <v>152</v>
      </c>
      <c r="I10" s="21">
        <v>492</v>
      </c>
      <c r="J10" s="11">
        <v>644</v>
      </c>
    </row>
    <row r="11" spans="1:10" s="17" customFormat="1" ht="13.9" customHeight="1" x14ac:dyDescent="0.2">
      <c r="A11" s="11" t="s">
        <v>69</v>
      </c>
      <c r="B11" s="21">
        <v>493</v>
      </c>
      <c r="C11" s="21">
        <v>1865</v>
      </c>
      <c r="D11" s="21">
        <v>1996</v>
      </c>
      <c r="E11" s="21">
        <f t="shared" si="0"/>
        <v>4354</v>
      </c>
      <c r="F11" s="11"/>
      <c r="G11" s="11">
        <v>501</v>
      </c>
      <c r="H11" s="21">
        <v>67</v>
      </c>
      <c r="I11" s="21">
        <v>505</v>
      </c>
      <c r="J11" s="11">
        <v>474</v>
      </c>
    </row>
    <row r="12" spans="1:10" s="17" customFormat="1" ht="13.9" customHeight="1" x14ac:dyDescent="0.2">
      <c r="A12" s="11" t="s">
        <v>70</v>
      </c>
      <c r="B12" s="21">
        <v>646</v>
      </c>
      <c r="C12" s="21">
        <v>1856</v>
      </c>
      <c r="D12" s="21">
        <v>1595</v>
      </c>
      <c r="E12" s="21">
        <f t="shared" si="0"/>
        <v>4097</v>
      </c>
      <c r="F12" s="11"/>
      <c r="G12" s="11">
        <v>194</v>
      </c>
      <c r="H12" s="21">
        <v>65</v>
      </c>
      <c r="I12" s="21">
        <v>516</v>
      </c>
      <c r="J12" s="11">
        <v>457</v>
      </c>
    </row>
    <row r="13" spans="1:10" s="17" customFormat="1" ht="13.9" customHeight="1" x14ac:dyDescent="0.2">
      <c r="A13" s="11" t="s">
        <v>71</v>
      </c>
      <c r="B13" s="21">
        <v>672</v>
      </c>
      <c r="C13" s="21">
        <v>1445</v>
      </c>
      <c r="D13" s="21">
        <v>1295</v>
      </c>
      <c r="E13" s="21">
        <f t="shared" si="0"/>
        <v>3412</v>
      </c>
      <c r="F13" s="11"/>
      <c r="G13" s="11">
        <v>152</v>
      </c>
      <c r="H13" s="21">
        <v>97</v>
      </c>
      <c r="I13" s="21">
        <v>519</v>
      </c>
      <c r="J13" s="11">
        <v>486</v>
      </c>
    </row>
    <row r="14" spans="1:10" s="17" customFormat="1" ht="13.9" customHeight="1" x14ac:dyDescent="0.2">
      <c r="A14" s="11" t="s">
        <v>72</v>
      </c>
      <c r="B14" s="21">
        <v>974</v>
      </c>
      <c r="C14" s="21">
        <v>2105</v>
      </c>
      <c r="D14" s="21">
        <v>787</v>
      </c>
      <c r="E14" s="21">
        <f t="shared" si="0"/>
        <v>3866</v>
      </c>
      <c r="F14" s="11"/>
      <c r="G14" s="11">
        <v>172</v>
      </c>
      <c r="H14" s="21">
        <v>277</v>
      </c>
      <c r="I14" s="21">
        <v>909</v>
      </c>
      <c r="J14" s="11">
        <v>495</v>
      </c>
    </row>
    <row r="15" spans="1:10" s="17" customFormat="1" ht="13.9" customHeight="1" x14ac:dyDescent="0.2">
      <c r="A15" s="11" t="s">
        <v>73</v>
      </c>
      <c r="B15" s="21">
        <v>1155</v>
      </c>
      <c r="C15" s="21">
        <v>2325</v>
      </c>
      <c r="D15" s="21">
        <v>1316</v>
      </c>
      <c r="E15" s="21">
        <f t="shared" si="0"/>
        <v>4796</v>
      </c>
      <c r="F15" s="11"/>
      <c r="G15" s="11">
        <v>341</v>
      </c>
      <c r="H15" s="21">
        <v>295</v>
      </c>
      <c r="I15" s="21">
        <v>964</v>
      </c>
      <c r="J15" s="11">
        <v>532</v>
      </c>
    </row>
    <row r="16" spans="1:10" s="17" customFormat="1" ht="13.9" customHeight="1" x14ac:dyDescent="0.2">
      <c r="A16" s="11" t="s">
        <v>74</v>
      </c>
      <c r="B16" s="21">
        <v>330</v>
      </c>
      <c r="C16" s="21">
        <v>674</v>
      </c>
      <c r="D16" s="21">
        <v>654</v>
      </c>
      <c r="E16" s="21">
        <f t="shared" si="0"/>
        <v>1658</v>
      </c>
      <c r="F16" s="11"/>
      <c r="G16" s="11">
        <v>55</v>
      </c>
      <c r="H16" s="21">
        <v>41</v>
      </c>
      <c r="I16" s="21">
        <v>232</v>
      </c>
      <c r="J16" s="11">
        <v>219</v>
      </c>
    </row>
    <row r="17" spans="1:10" s="17" customFormat="1" ht="13.9" customHeight="1" x14ac:dyDescent="0.2">
      <c r="A17" s="11" t="s">
        <v>75</v>
      </c>
      <c r="B17" s="21">
        <v>145</v>
      </c>
      <c r="C17" s="21">
        <v>154</v>
      </c>
      <c r="D17" s="21">
        <v>294</v>
      </c>
      <c r="E17" s="21">
        <f t="shared" si="0"/>
        <v>593</v>
      </c>
      <c r="F17" s="11"/>
      <c r="G17" s="11">
        <v>20</v>
      </c>
      <c r="H17" s="21">
        <v>27</v>
      </c>
      <c r="I17" s="21">
        <v>112</v>
      </c>
      <c r="J17" s="11">
        <v>120</v>
      </c>
    </row>
    <row r="18" spans="1:10" s="17" customFormat="1" ht="13.9" customHeight="1" x14ac:dyDescent="0.2">
      <c r="A18" s="11" t="s">
        <v>76</v>
      </c>
      <c r="B18" s="21">
        <v>99</v>
      </c>
      <c r="C18" s="21">
        <v>185</v>
      </c>
      <c r="D18" s="21">
        <v>246</v>
      </c>
      <c r="E18" s="21">
        <f t="shared" si="0"/>
        <v>530</v>
      </c>
      <c r="F18" s="11"/>
      <c r="G18" s="11">
        <v>22</v>
      </c>
      <c r="H18" s="21">
        <v>20</v>
      </c>
      <c r="I18" s="21">
        <v>88</v>
      </c>
      <c r="J18" s="11">
        <v>79</v>
      </c>
    </row>
    <row r="19" spans="1:10" s="17" customFormat="1" ht="13.9" customHeight="1" x14ac:dyDescent="0.2">
      <c r="A19" s="11" t="s">
        <v>77</v>
      </c>
      <c r="B19" s="21">
        <v>242</v>
      </c>
      <c r="C19" s="21">
        <v>156</v>
      </c>
      <c r="D19" s="21">
        <v>432</v>
      </c>
      <c r="E19" s="21">
        <f t="shared" si="0"/>
        <v>830</v>
      </c>
      <c r="F19" s="11"/>
      <c r="G19" s="11">
        <v>29</v>
      </c>
      <c r="H19" s="21">
        <v>67</v>
      </c>
      <c r="I19" s="21">
        <v>126</v>
      </c>
      <c r="J19" s="11">
        <v>168</v>
      </c>
    </row>
    <row r="20" spans="1:10" s="17" customFormat="1" ht="13.9" customHeight="1" x14ac:dyDescent="0.2">
      <c r="A20" s="11" t="s">
        <v>78</v>
      </c>
      <c r="B20" s="21">
        <v>2027</v>
      </c>
      <c r="C20" s="21">
        <v>1091</v>
      </c>
      <c r="D20" s="21">
        <v>1705</v>
      </c>
      <c r="E20" s="21">
        <f t="shared" si="0"/>
        <v>4823</v>
      </c>
      <c r="F20" s="11"/>
      <c r="G20" s="11">
        <v>194</v>
      </c>
      <c r="H20" s="21">
        <v>205</v>
      </c>
      <c r="I20" s="21">
        <v>462</v>
      </c>
      <c r="J20" s="11">
        <v>474</v>
      </c>
    </row>
    <row r="21" spans="1:10" ht="13.9" customHeight="1" x14ac:dyDescent="0.2">
      <c r="A21" s="11" t="s">
        <v>79</v>
      </c>
      <c r="B21" s="21">
        <v>32</v>
      </c>
      <c r="C21" s="21">
        <v>52</v>
      </c>
      <c r="D21" s="21">
        <v>88</v>
      </c>
      <c r="E21" s="21">
        <f t="shared" si="0"/>
        <v>172</v>
      </c>
      <c r="F21" s="11"/>
      <c r="G21" s="11">
        <v>7</v>
      </c>
      <c r="H21" s="21">
        <v>7</v>
      </c>
      <c r="I21" s="21">
        <v>35</v>
      </c>
      <c r="J21" s="11">
        <v>41</v>
      </c>
    </row>
    <row r="22" spans="1:10" ht="13.9" customHeight="1" x14ac:dyDescent="0.2">
      <c r="A22" s="2" t="s">
        <v>80</v>
      </c>
      <c r="B22" s="4">
        <v>307</v>
      </c>
      <c r="C22" s="4">
        <v>255</v>
      </c>
      <c r="D22" s="4">
        <v>450</v>
      </c>
      <c r="E22" s="21">
        <f>SUM(B22:D22)</f>
        <v>1012</v>
      </c>
      <c r="F22" s="2"/>
      <c r="G22" s="2">
        <v>32</v>
      </c>
      <c r="H22" s="21">
        <v>19</v>
      </c>
      <c r="I22" s="21">
        <v>107</v>
      </c>
      <c r="J22" s="2">
        <v>126</v>
      </c>
    </row>
    <row r="23" spans="1:10" s="17" customFormat="1" ht="13.9" customHeight="1" x14ac:dyDescent="0.2">
      <c r="A23" s="11" t="s">
        <v>81</v>
      </c>
      <c r="B23" s="21">
        <v>109</v>
      </c>
      <c r="C23" s="21">
        <v>121</v>
      </c>
      <c r="D23" s="21">
        <v>211</v>
      </c>
      <c r="E23" s="21">
        <f t="shared" ref="E23:E29" si="1">SUM(B23:D23)</f>
        <v>441</v>
      </c>
      <c r="F23" s="11"/>
      <c r="G23" s="11">
        <v>15</v>
      </c>
      <c r="H23" s="21">
        <v>33</v>
      </c>
      <c r="I23" s="21">
        <v>68</v>
      </c>
      <c r="J23" s="11">
        <v>101</v>
      </c>
    </row>
    <row r="24" spans="1:10" s="17" customFormat="1" ht="13.9" customHeight="1" x14ac:dyDescent="0.2">
      <c r="A24" s="11" t="s">
        <v>82</v>
      </c>
      <c r="B24" s="21">
        <v>183</v>
      </c>
      <c r="C24" s="21">
        <v>218</v>
      </c>
      <c r="D24" s="21">
        <v>248</v>
      </c>
      <c r="E24" s="21">
        <f t="shared" si="1"/>
        <v>649</v>
      </c>
      <c r="F24" s="11"/>
      <c r="G24" s="11">
        <v>34</v>
      </c>
      <c r="H24" s="21">
        <v>33</v>
      </c>
      <c r="I24" s="21">
        <v>111</v>
      </c>
      <c r="J24" s="11">
        <v>99</v>
      </c>
    </row>
    <row r="25" spans="1:10" s="17" customFormat="1" ht="13.9" customHeight="1" x14ac:dyDescent="0.2">
      <c r="A25" s="11" t="s">
        <v>83</v>
      </c>
      <c r="B25" s="21">
        <v>1345</v>
      </c>
      <c r="C25" s="21">
        <v>1499</v>
      </c>
      <c r="D25" s="21">
        <v>1996</v>
      </c>
      <c r="E25" s="21">
        <f t="shared" si="1"/>
        <v>4840</v>
      </c>
      <c r="F25" s="11"/>
      <c r="G25" s="11">
        <v>171</v>
      </c>
      <c r="H25" s="21">
        <v>218</v>
      </c>
      <c r="I25" s="21">
        <v>652</v>
      </c>
      <c r="J25" s="11">
        <v>586</v>
      </c>
    </row>
    <row r="26" spans="1:10" s="17" customFormat="1" ht="13.9" customHeight="1" x14ac:dyDescent="0.2">
      <c r="A26" s="11" t="s">
        <v>84</v>
      </c>
      <c r="B26" s="21">
        <v>448</v>
      </c>
      <c r="C26" s="21">
        <v>454</v>
      </c>
      <c r="D26" s="21">
        <v>718</v>
      </c>
      <c r="E26" s="21">
        <f t="shared" si="1"/>
        <v>1620</v>
      </c>
      <c r="F26" s="11"/>
      <c r="G26" s="11">
        <v>53</v>
      </c>
      <c r="H26" s="21">
        <v>66</v>
      </c>
      <c r="I26" s="21">
        <v>201</v>
      </c>
      <c r="J26" s="11">
        <v>186</v>
      </c>
    </row>
    <row r="27" spans="1:10" ht="13.9" customHeight="1" x14ac:dyDescent="0.2">
      <c r="A27" s="11" t="s">
        <v>85</v>
      </c>
      <c r="B27" s="4">
        <v>578</v>
      </c>
      <c r="C27" s="4">
        <v>928</v>
      </c>
      <c r="D27" s="4">
        <v>1323</v>
      </c>
      <c r="E27" s="21">
        <f t="shared" si="1"/>
        <v>2829</v>
      </c>
      <c r="F27" s="2"/>
      <c r="G27" s="2">
        <v>77</v>
      </c>
      <c r="H27" s="21">
        <v>50</v>
      </c>
      <c r="I27" s="21">
        <v>406</v>
      </c>
      <c r="J27" s="2">
        <v>454</v>
      </c>
    </row>
    <row r="28" spans="1:10" s="20" customFormat="1" ht="13.9" customHeight="1" x14ac:dyDescent="0.2">
      <c r="A28" s="11" t="s">
        <v>86</v>
      </c>
      <c r="B28" s="21">
        <v>273</v>
      </c>
      <c r="C28" s="21">
        <v>389</v>
      </c>
      <c r="D28" s="21">
        <v>646</v>
      </c>
      <c r="E28" s="21">
        <f t="shared" si="1"/>
        <v>1308</v>
      </c>
      <c r="F28" s="11"/>
      <c r="G28" s="11">
        <v>44</v>
      </c>
      <c r="H28" s="21">
        <v>72</v>
      </c>
      <c r="I28" s="21">
        <v>283</v>
      </c>
      <c r="J28" s="11">
        <v>302</v>
      </c>
    </row>
    <row r="29" spans="1:10" ht="13.9" customHeight="1" x14ac:dyDescent="0.2">
      <c r="A29" s="11" t="s">
        <v>87</v>
      </c>
      <c r="B29" s="4">
        <v>742</v>
      </c>
      <c r="C29" s="4">
        <v>1076</v>
      </c>
      <c r="D29" s="4">
        <v>1127</v>
      </c>
      <c r="E29" s="21">
        <f t="shared" si="1"/>
        <v>2945</v>
      </c>
      <c r="F29" s="2"/>
      <c r="G29" s="2">
        <v>95</v>
      </c>
      <c r="H29" s="21">
        <v>88</v>
      </c>
      <c r="I29" s="21">
        <v>221</v>
      </c>
      <c r="J29" s="2">
        <v>257</v>
      </c>
    </row>
    <row r="30" spans="1:10" s="8" customFormat="1" ht="13.9" customHeight="1" x14ac:dyDescent="0.2">
      <c r="A30" s="5" t="s">
        <v>9</v>
      </c>
      <c r="B30" s="6">
        <f>SUM(B3:B29)</f>
        <v>14962</v>
      </c>
      <c r="C30" s="6">
        <f>SUM(C3:C29)</f>
        <v>22004</v>
      </c>
      <c r="D30" s="6">
        <f>SUM(D3:D29)</f>
        <v>23713</v>
      </c>
      <c r="E30" s="6">
        <f>SUM(E3:E29)</f>
        <v>60679</v>
      </c>
      <c r="F30" s="7"/>
      <c r="G30" s="6">
        <f>SUM(G3:G29)</f>
        <v>2689</v>
      </c>
      <c r="H30" s="6">
        <f>SUM(H3:H29)</f>
        <v>2294</v>
      </c>
      <c r="I30" s="6">
        <f>SUM(I3:I29)</f>
        <v>8609</v>
      </c>
      <c r="J30" s="6">
        <f>SUM(J3:J29)</f>
        <v>7970</v>
      </c>
    </row>
    <row r="31" spans="1:10" s="8" customFormat="1" x14ac:dyDescent="0.2">
      <c r="A31" s="7" t="s">
        <v>54</v>
      </c>
      <c r="B31" s="6"/>
      <c r="C31" s="6"/>
      <c r="D31" s="6"/>
      <c r="E31" s="6"/>
      <c r="F31" s="7"/>
      <c r="G31" s="7"/>
      <c r="H31" s="7"/>
      <c r="I31" s="7"/>
      <c r="J31" s="7"/>
    </row>
    <row r="32" spans="1:10" x14ac:dyDescent="0.2">
      <c r="A32" s="2"/>
      <c r="B32" s="2"/>
      <c r="C32" s="2"/>
      <c r="D32" s="2"/>
      <c r="E32" s="2"/>
      <c r="F32" s="2"/>
      <c r="G32" s="2"/>
      <c r="H32" s="2"/>
      <c r="I32" s="2"/>
      <c r="J32" s="2"/>
    </row>
    <row r="33" spans="1:10" x14ac:dyDescent="0.2">
      <c r="A33" s="2" t="s">
        <v>19</v>
      </c>
      <c r="B33" s="2"/>
      <c r="C33" s="2"/>
      <c r="D33" s="2"/>
      <c r="E33" s="2"/>
      <c r="F33" s="2"/>
      <c r="G33" s="2"/>
      <c r="H33" s="4"/>
      <c r="I33" s="2"/>
      <c r="J33" s="2"/>
    </row>
    <row r="34" spans="1:10" s="17" customFormat="1" x14ac:dyDescent="0.2">
      <c r="A34" s="11" t="s">
        <v>20</v>
      </c>
      <c r="B34" s="21"/>
      <c r="C34" s="11"/>
      <c r="D34" s="11"/>
      <c r="E34" s="11"/>
      <c r="F34" s="11"/>
      <c r="G34" s="11"/>
      <c r="H34" s="11"/>
      <c r="I34" s="21"/>
      <c r="J34" s="11"/>
    </row>
    <row r="35" spans="1:10" s="17" customFormat="1" x14ac:dyDescent="0.2">
      <c r="A35" s="11" t="s">
        <v>21</v>
      </c>
      <c r="B35" s="11"/>
      <c r="C35" s="11"/>
      <c r="D35" s="11"/>
      <c r="E35" s="11"/>
      <c r="F35" s="11"/>
      <c r="G35" s="11"/>
      <c r="H35" s="11"/>
      <c r="I35" s="11"/>
      <c r="J35" s="11"/>
    </row>
    <row r="36" spans="1:10" s="17" customFormat="1" x14ac:dyDescent="0.2">
      <c r="A36" s="11" t="s">
        <v>18</v>
      </c>
      <c r="B36" s="11"/>
      <c r="C36" s="11"/>
      <c r="D36" s="11"/>
      <c r="E36" s="11"/>
      <c r="F36" s="11"/>
      <c r="G36" s="11"/>
      <c r="H36" s="11"/>
      <c r="I36" s="11"/>
      <c r="J36" s="11"/>
    </row>
    <row r="37" spans="1:10" x14ac:dyDescent="0.2">
      <c r="A37" s="12" t="s">
        <v>17</v>
      </c>
      <c r="B37" s="2"/>
      <c r="C37" s="2"/>
      <c r="D37" s="2"/>
      <c r="E37" s="2"/>
      <c r="F37" s="2"/>
      <c r="G37" s="2"/>
      <c r="H37" s="2"/>
      <c r="I37" s="2"/>
      <c r="J37" s="2"/>
    </row>
    <row r="38" spans="1:10" ht="7.15" customHeight="1" x14ac:dyDescent="0.2">
      <c r="A38" s="13"/>
      <c r="B38" s="13"/>
      <c r="C38" s="13"/>
      <c r="D38" s="13"/>
      <c r="E38" s="13"/>
      <c r="F38" s="13"/>
      <c r="G38" s="13"/>
      <c r="H38" s="13"/>
      <c r="I38" s="13"/>
      <c r="J38" s="13"/>
    </row>
  </sheetData>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40" zoomScale="150" zoomScaleNormal="150" workbookViewId="0">
      <selection activeCell="A56" sqref="A56"/>
    </sheetView>
  </sheetViews>
  <sheetFormatPr defaultRowHeight="12.75" x14ac:dyDescent="0.2"/>
  <cols>
    <col min="1" max="1" width="18" style="3" customWidth="1"/>
    <col min="2" max="2" width="10.7109375" style="3" bestFit="1" customWidth="1"/>
    <col min="3" max="4" width="10.85546875" style="3" bestFit="1" customWidth="1"/>
    <col min="5" max="5" width="11.5703125" style="3" customWidth="1"/>
    <col min="6" max="6" width="2.28515625" style="3" customWidth="1"/>
    <col min="7" max="7" width="7.28515625" style="3" customWidth="1"/>
    <col min="8" max="8" width="8" style="3" customWidth="1"/>
    <col min="9" max="9" width="7.5703125" style="3" customWidth="1"/>
    <col min="10" max="10" width="8.28515625" style="3" customWidth="1"/>
    <col min="11" max="16384" width="9.140625" style="3"/>
  </cols>
  <sheetData>
    <row r="1" spans="1:10" ht="23.25" customHeight="1" x14ac:dyDescent="0.2">
      <c r="A1" s="41" t="s">
        <v>88</v>
      </c>
      <c r="B1" s="41"/>
      <c r="C1" s="41"/>
      <c r="D1" s="41"/>
      <c r="E1" s="41"/>
      <c r="F1" s="2"/>
      <c r="G1" s="2"/>
      <c r="H1" s="2"/>
      <c r="I1" s="2"/>
      <c r="J1" s="2"/>
    </row>
    <row r="2" spans="1:10" ht="18.75" customHeight="1" x14ac:dyDescent="0.2">
      <c r="A2" s="36">
        <v>43872</v>
      </c>
      <c r="B2" s="1" t="s">
        <v>11</v>
      </c>
      <c r="C2" s="1" t="s">
        <v>12</v>
      </c>
      <c r="D2" s="1" t="s">
        <v>13</v>
      </c>
      <c r="E2" s="1" t="s">
        <v>14</v>
      </c>
      <c r="F2" s="22"/>
      <c r="G2" s="1">
        <v>1</v>
      </c>
      <c r="H2" s="1" t="s">
        <v>15</v>
      </c>
      <c r="I2" s="1" t="s">
        <v>16</v>
      </c>
      <c r="J2" s="1">
        <v>3</v>
      </c>
    </row>
    <row r="3" spans="1:10" x14ac:dyDescent="0.2">
      <c r="A3" s="23" t="s">
        <v>89</v>
      </c>
      <c r="B3" s="2">
        <v>0</v>
      </c>
      <c r="C3" s="2">
        <v>0</v>
      </c>
      <c r="D3" s="2">
        <v>0</v>
      </c>
      <c r="E3" s="2">
        <v>0</v>
      </c>
      <c r="F3" s="2"/>
      <c r="G3" s="2">
        <v>0</v>
      </c>
      <c r="H3" s="2">
        <v>0</v>
      </c>
      <c r="I3" s="2">
        <v>0</v>
      </c>
      <c r="J3" s="2">
        <v>0</v>
      </c>
    </row>
    <row r="4" spans="1:10" s="20" customFormat="1" x14ac:dyDescent="0.2">
      <c r="A4" s="11" t="s">
        <v>90</v>
      </c>
      <c r="B4" s="11">
        <v>0</v>
      </c>
      <c r="C4" s="11">
        <v>0</v>
      </c>
      <c r="D4" s="11">
        <v>0</v>
      </c>
      <c r="E4" s="11">
        <v>0</v>
      </c>
      <c r="F4" s="11"/>
      <c r="G4" s="11">
        <v>0</v>
      </c>
      <c r="H4" s="11">
        <v>0</v>
      </c>
      <c r="I4" s="11">
        <v>0</v>
      </c>
      <c r="J4" s="11">
        <v>0</v>
      </c>
    </row>
    <row r="5" spans="1:10" s="20" customFormat="1" x14ac:dyDescent="0.2">
      <c r="A5" s="11" t="s">
        <v>91</v>
      </c>
      <c r="B5" s="11">
        <v>0</v>
      </c>
      <c r="C5" s="11">
        <v>0</v>
      </c>
      <c r="D5" s="11">
        <v>0</v>
      </c>
      <c r="E5" s="11">
        <v>0</v>
      </c>
      <c r="F5" s="11"/>
      <c r="G5" s="11">
        <v>0</v>
      </c>
      <c r="H5" s="11">
        <v>0</v>
      </c>
      <c r="I5" s="11">
        <v>0</v>
      </c>
      <c r="J5" s="11">
        <v>0</v>
      </c>
    </row>
    <row r="6" spans="1:10" s="20" customFormat="1" x14ac:dyDescent="0.2">
      <c r="A6" s="11" t="s">
        <v>351</v>
      </c>
      <c r="B6" s="11">
        <v>247</v>
      </c>
      <c r="C6" s="11">
        <v>511</v>
      </c>
      <c r="D6" s="11">
        <v>486</v>
      </c>
      <c r="E6" s="11">
        <f t="shared" ref="E6:E13" si="0">SUM(B6:D6)</f>
        <v>1244</v>
      </c>
      <c r="F6" s="11"/>
      <c r="G6" s="11">
        <v>51</v>
      </c>
      <c r="H6" s="11">
        <v>72</v>
      </c>
      <c r="I6" s="11">
        <v>131</v>
      </c>
      <c r="J6" s="11">
        <v>155</v>
      </c>
    </row>
    <row r="7" spans="1:10" s="20" customFormat="1" x14ac:dyDescent="0.2">
      <c r="A7" s="11" t="s">
        <v>352</v>
      </c>
      <c r="B7" s="11">
        <v>725</v>
      </c>
      <c r="C7" s="11">
        <v>1274</v>
      </c>
      <c r="D7" s="11">
        <v>1126</v>
      </c>
      <c r="E7" s="11">
        <f t="shared" si="0"/>
        <v>3125</v>
      </c>
      <c r="F7" s="11"/>
      <c r="G7" s="11">
        <v>116</v>
      </c>
      <c r="H7" s="11">
        <v>143</v>
      </c>
      <c r="I7" s="11">
        <v>334</v>
      </c>
      <c r="J7" s="11">
        <v>322</v>
      </c>
    </row>
    <row r="8" spans="1:10" s="20" customFormat="1" x14ac:dyDescent="0.2">
      <c r="A8" s="11" t="s">
        <v>353</v>
      </c>
      <c r="B8" s="11">
        <v>224</v>
      </c>
      <c r="C8" s="11">
        <v>500</v>
      </c>
      <c r="D8" s="11">
        <v>486</v>
      </c>
      <c r="E8" s="11">
        <f t="shared" si="0"/>
        <v>1210</v>
      </c>
      <c r="F8" s="11"/>
      <c r="G8" s="11">
        <v>57</v>
      </c>
      <c r="H8" s="11">
        <v>67</v>
      </c>
      <c r="I8" s="11">
        <v>123</v>
      </c>
      <c r="J8" s="11">
        <v>138</v>
      </c>
    </row>
    <row r="9" spans="1:10" s="20" customFormat="1" x14ac:dyDescent="0.2">
      <c r="A9" s="11" t="s">
        <v>92</v>
      </c>
      <c r="B9" s="39">
        <v>3</v>
      </c>
      <c r="C9" s="39">
        <v>0</v>
      </c>
      <c r="D9" s="39">
        <v>2</v>
      </c>
      <c r="E9" s="11">
        <f t="shared" si="0"/>
        <v>5</v>
      </c>
      <c r="F9" s="11"/>
      <c r="G9" s="11">
        <v>0</v>
      </c>
      <c r="H9" s="39">
        <v>0</v>
      </c>
      <c r="I9" s="39">
        <v>0</v>
      </c>
      <c r="J9" s="11">
        <v>0</v>
      </c>
    </row>
    <row r="10" spans="1:10" s="20" customFormat="1" x14ac:dyDescent="0.2">
      <c r="A10" s="11" t="s">
        <v>93</v>
      </c>
      <c r="B10" s="11">
        <v>207</v>
      </c>
      <c r="C10" s="11">
        <v>224</v>
      </c>
      <c r="D10" s="11">
        <v>193</v>
      </c>
      <c r="E10" s="11">
        <f t="shared" si="0"/>
        <v>624</v>
      </c>
      <c r="F10" s="11"/>
      <c r="G10" s="11">
        <v>22</v>
      </c>
      <c r="H10" s="11">
        <v>32</v>
      </c>
      <c r="I10" s="11">
        <v>66</v>
      </c>
      <c r="J10" s="11">
        <v>64</v>
      </c>
    </row>
    <row r="11" spans="1:10" s="17" customFormat="1" x14ac:dyDescent="0.2">
      <c r="A11" s="11" t="s">
        <v>94</v>
      </c>
      <c r="B11" s="11">
        <v>0</v>
      </c>
      <c r="C11" s="11">
        <v>0</v>
      </c>
      <c r="D11" s="11">
        <v>0</v>
      </c>
      <c r="E11" s="11">
        <v>0</v>
      </c>
      <c r="F11" s="11"/>
      <c r="G11" s="11">
        <v>0</v>
      </c>
      <c r="H11" s="11">
        <v>0</v>
      </c>
      <c r="I11" s="11">
        <v>0</v>
      </c>
      <c r="J11" s="11">
        <v>0</v>
      </c>
    </row>
    <row r="12" spans="1:10" s="20" customFormat="1" x14ac:dyDescent="0.2">
      <c r="A12" s="11" t="s">
        <v>95</v>
      </c>
      <c r="B12" s="11">
        <v>58</v>
      </c>
      <c r="C12" s="11">
        <v>33</v>
      </c>
      <c r="D12" s="11">
        <v>112</v>
      </c>
      <c r="E12" s="11">
        <f t="shared" si="0"/>
        <v>203</v>
      </c>
      <c r="F12" s="11"/>
      <c r="G12" s="11">
        <v>2</v>
      </c>
      <c r="H12" s="11">
        <v>17</v>
      </c>
      <c r="I12" s="11">
        <v>28</v>
      </c>
      <c r="J12" s="11">
        <v>42</v>
      </c>
    </row>
    <row r="13" spans="1:10" s="17" customFormat="1" x14ac:dyDescent="0.2">
      <c r="A13" s="11" t="s">
        <v>96</v>
      </c>
      <c r="B13" s="11">
        <v>524</v>
      </c>
      <c r="C13" s="11">
        <v>192</v>
      </c>
      <c r="D13" s="11">
        <v>836</v>
      </c>
      <c r="E13" s="11">
        <f t="shared" si="0"/>
        <v>1552</v>
      </c>
      <c r="F13" s="11"/>
      <c r="G13" s="11">
        <v>30</v>
      </c>
      <c r="H13" s="11">
        <v>69</v>
      </c>
      <c r="I13" s="11">
        <v>126</v>
      </c>
      <c r="J13" s="11">
        <v>136</v>
      </c>
    </row>
    <row r="14" spans="1:10" s="20" customFormat="1" x14ac:dyDescent="0.2">
      <c r="A14" s="11" t="s">
        <v>97</v>
      </c>
      <c r="B14" s="11">
        <v>122</v>
      </c>
      <c r="C14" s="11">
        <v>71</v>
      </c>
      <c r="D14" s="11">
        <v>199</v>
      </c>
      <c r="E14" s="11">
        <f>SUM(B14:D14)</f>
        <v>392</v>
      </c>
      <c r="F14" s="11"/>
      <c r="G14" s="11">
        <v>15</v>
      </c>
      <c r="H14" s="11">
        <v>42</v>
      </c>
      <c r="I14" s="11">
        <v>52</v>
      </c>
      <c r="J14" s="11">
        <v>87</v>
      </c>
    </row>
    <row r="15" spans="1:10" s="20" customFormat="1" x14ac:dyDescent="0.2">
      <c r="A15" s="11" t="s">
        <v>98</v>
      </c>
      <c r="B15" s="11">
        <v>0</v>
      </c>
      <c r="C15" s="11">
        <v>0</v>
      </c>
      <c r="D15" s="11">
        <v>0</v>
      </c>
      <c r="E15" s="11">
        <v>0</v>
      </c>
      <c r="F15" s="11"/>
      <c r="G15" s="11">
        <v>0</v>
      </c>
      <c r="H15" s="11">
        <v>0</v>
      </c>
      <c r="I15" s="11">
        <v>0</v>
      </c>
      <c r="J15" s="11">
        <v>0</v>
      </c>
    </row>
    <row r="16" spans="1:10" s="20" customFormat="1" x14ac:dyDescent="0.2">
      <c r="A16" s="11" t="s">
        <v>99</v>
      </c>
      <c r="B16" s="11">
        <v>0</v>
      </c>
      <c r="C16" s="11">
        <v>0</v>
      </c>
      <c r="D16" s="11">
        <v>0</v>
      </c>
      <c r="E16" s="11">
        <f t="shared" ref="E16:E47" si="1">SUM(B16:D16)</f>
        <v>0</v>
      </c>
      <c r="F16" s="11"/>
      <c r="G16" s="11">
        <v>0</v>
      </c>
      <c r="H16" s="11">
        <v>0</v>
      </c>
      <c r="I16" s="11">
        <v>0</v>
      </c>
      <c r="J16" s="11">
        <v>0</v>
      </c>
    </row>
    <row r="17" spans="1:11" s="17" customFormat="1" x14ac:dyDescent="0.2">
      <c r="A17" s="11" t="s">
        <v>100</v>
      </c>
      <c r="B17" s="11">
        <v>224</v>
      </c>
      <c r="C17" s="11">
        <v>116</v>
      </c>
      <c r="D17" s="11">
        <v>352</v>
      </c>
      <c r="E17" s="11">
        <f t="shared" si="1"/>
        <v>692</v>
      </c>
      <c r="F17" s="11"/>
      <c r="G17" s="11">
        <v>18</v>
      </c>
      <c r="H17" s="11">
        <v>53</v>
      </c>
      <c r="I17" s="11">
        <v>101</v>
      </c>
      <c r="J17" s="11">
        <v>124</v>
      </c>
    </row>
    <row r="18" spans="1:11" s="20" customFormat="1" x14ac:dyDescent="0.2">
      <c r="A18" s="11" t="s">
        <v>101</v>
      </c>
      <c r="B18" s="11">
        <v>0</v>
      </c>
      <c r="C18" s="11">
        <v>0</v>
      </c>
      <c r="D18" s="11">
        <v>0</v>
      </c>
      <c r="E18" s="11">
        <v>0</v>
      </c>
      <c r="F18" s="11"/>
      <c r="G18" s="11">
        <v>0</v>
      </c>
      <c r="H18" s="11">
        <v>0</v>
      </c>
      <c r="I18" s="11">
        <v>0</v>
      </c>
      <c r="J18" s="11">
        <v>0</v>
      </c>
    </row>
    <row r="19" spans="1:11" s="17" customFormat="1" x14ac:dyDescent="0.2">
      <c r="A19" s="11" t="s">
        <v>102</v>
      </c>
      <c r="B19" s="11">
        <v>1</v>
      </c>
      <c r="C19" s="11">
        <v>0</v>
      </c>
      <c r="D19" s="11">
        <v>4</v>
      </c>
      <c r="E19" s="11">
        <f t="shared" si="1"/>
        <v>5</v>
      </c>
      <c r="F19" s="11"/>
      <c r="G19" s="11">
        <v>0</v>
      </c>
      <c r="H19" s="11">
        <v>0</v>
      </c>
      <c r="I19" s="11">
        <v>4</v>
      </c>
      <c r="J19" s="11">
        <v>4</v>
      </c>
    </row>
    <row r="20" spans="1:11" s="20" customFormat="1" x14ac:dyDescent="0.2">
      <c r="A20" s="11" t="s">
        <v>103</v>
      </c>
      <c r="B20" s="11">
        <v>54</v>
      </c>
      <c r="C20" s="11">
        <v>43</v>
      </c>
      <c r="D20" s="11">
        <v>115</v>
      </c>
      <c r="E20" s="11">
        <f t="shared" si="1"/>
        <v>212</v>
      </c>
      <c r="F20" s="11"/>
      <c r="G20" s="11">
        <v>6</v>
      </c>
      <c r="H20" s="11">
        <v>15</v>
      </c>
      <c r="I20" s="11">
        <v>31</v>
      </c>
      <c r="J20" s="11">
        <v>39</v>
      </c>
    </row>
    <row r="21" spans="1:11" s="20" customFormat="1" x14ac:dyDescent="0.2">
      <c r="A21" s="11" t="s">
        <v>104</v>
      </c>
      <c r="B21" s="11">
        <v>80</v>
      </c>
      <c r="C21" s="11">
        <v>52</v>
      </c>
      <c r="D21" s="11">
        <v>126</v>
      </c>
      <c r="E21" s="11">
        <f t="shared" si="1"/>
        <v>258</v>
      </c>
      <c r="F21" s="11"/>
      <c r="G21" s="11">
        <v>7</v>
      </c>
      <c r="H21" s="11">
        <v>21</v>
      </c>
      <c r="I21" s="11">
        <v>40</v>
      </c>
      <c r="J21" s="11">
        <v>35</v>
      </c>
    </row>
    <row r="22" spans="1:11" s="20" customFormat="1" x14ac:dyDescent="0.2">
      <c r="A22" s="11" t="s">
        <v>105</v>
      </c>
      <c r="B22" s="11">
        <v>0</v>
      </c>
      <c r="C22" s="11">
        <v>0</v>
      </c>
      <c r="D22" s="11">
        <v>0</v>
      </c>
      <c r="E22" s="11">
        <v>0</v>
      </c>
      <c r="F22" s="11"/>
      <c r="G22" s="11">
        <v>0</v>
      </c>
      <c r="H22" s="11">
        <v>0</v>
      </c>
      <c r="I22" s="11">
        <v>0</v>
      </c>
      <c r="J22" s="11">
        <v>0</v>
      </c>
    </row>
    <row r="23" spans="1:11" s="17" customFormat="1" x14ac:dyDescent="0.2">
      <c r="A23" s="11" t="s">
        <v>106</v>
      </c>
      <c r="B23" s="11">
        <v>564</v>
      </c>
      <c r="C23" s="11">
        <v>813</v>
      </c>
      <c r="D23" s="11">
        <v>801</v>
      </c>
      <c r="E23" s="11">
        <f t="shared" si="1"/>
        <v>2178</v>
      </c>
      <c r="F23" s="11"/>
      <c r="G23" s="11">
        <v>67</v>
      </c>
      <c r="H23" s="11">
        <v>8</v>
      </c>
      <c r="I23" s="11">
        <v>21</v>
      </c>
      <c r="J23" s="11">
        <v>21</v>
      </c>
    </row>
    <row r="24" spans="1:11" s="20" customFormat="1" x14ac:dyDescent="0.2">
      <c r="A24" s="11" t="s">
        <v>107</v>
      </c>
      <c r="B24" s="11">
        <v>0</v>
      </c>
      <c r="C24" s="11">
        <v>1</v>
      </c>
      <c r="D24" s="11">
        <v>1</v>
      </c>
      <c r="E24" s="11">
        <f t="shared" si="1"/>
        <v>2</v>
      </c>
      <c r="F24" s="11"/>
      <c r="G24" s="11">
        <v>0</v>
      </c>
      <c r="H24" s="11">
        <v>0</v>
      </c>
      <c r="I24" s="11">
        <v>1</v>
      </c>
      <c r="J24" s="11">
        <v>1</v>
      </c>
    </row>
    <row r="25" spans="1:11" s="20" customFormat="1" x14ac:dyDescent="0.2">
      <c r="A25" s="11" t="s">
        <v>108</v>
      </c>
      <c r="B25" s="11">
        <v>0</v>
      </c>
      <c r="C25" s="11">
        <v>0</v>
      </c>
      <c r="D25" s="11">
        <v>0</v>
      </c>
      <c r="E25" s="11">
        <f t="shared" si="1"/>
        <v>0</v>
      </c>
      <c r="F25" s="11"/>
      <c r="G25" s="11">
        <v>0</v>
      </c>
      <c r="H25" s="11">
        <v>0</v>
      </c>
      <c r="I25" s="11">
        <v>0</v>
      </c>
      <c r="J25" s="11">
        <v>0</v>
      </c>
    </row>
    <row r="26" spans="1:11" s="20" customFormat="1" x14ac:dyDescent="0.2">
      <c r="A26" s="11" t="s">
        <v>355</v>
      </c>
      <c r="B26" s="11">
        <v>227</v>
      </c>
      <c r="C26" s="11">
        <v>124</v>
      </c>
      <c r="D26" s="11">
        <v>389</v>
      </c>
      <c r="E26" s="11">
        <f t="shared" si="1"/>
        <v>740</v>
      </c>
      <c r="F26" s="11"/>
      <c r="G26" s="11">
        <v>26</v>
      </c>
      <c r="H26" s="11">
        <v>74</v>
      </c>
      <c r="I26" s="11">
        <v>115</v>
      </c>
      <c r="J26" s="11">
        <v>165</v>
      </c>
    </row>
    <row r="27" spans="1:11" s="20" customFormat="1" x14ac:dyDescent="0.2">
      <c r="A27" s="11" t="s">
        <v>109</v>
      </c>
      <c r="B27" s="11">
        <v>0</v>
      </c>
      <c r="C27" s="11">
        <v>0</v>
      </c>
      <c r="D27" s="11">
        <v>0</v>
      </c>
      <c r="E27" s="11">
        <f t="shared" si="1"/>
        <v>0</v>
      </c>
      <c r="F27" s="11"/>
      <c r="G27" s="11">
        <v>0</v>
      </c>
      <c r="H27" s="11">
        <v>0</v>
      </c>
      <c r="I27" s="11">
        <v>0</v>
      </c>
      <c r="J27" s="11">
        <v>0</v>
      </c>
    </row>
    <row r="28" spans="1:11" s="17" customFormat="1" x14ac:dyDescent="0.2">
      <c r="A28" s="11" t="s">
        <v>110</v>
      </c>
      <c r="B28" s="11">
        <v>705</v>
      </c>
      <c r="C28" s="11">
        <v>587</v>
      </c>
      <c r="D28" s="11">
        <v>731</v>
      </c>
      <c r="E28" s="11">
        <f t="shared" si="1"/>
        <v>2023</v>
      </c>
      <c r="F28" s="11"/>
      <c r="G28" s="11">
        <v>75</v>
      </c>
      <c r="H28" s="11">
        <v>77</v>
      </c>
      <c r="I28" s="11">
        <v>205</v>
      </c>
      <c r="J28" s="11">
        <v>185</v>
      </c>
    </row>
    <row r="29" spans="1:11" s="20" customFormat="1" x14ac:dyDescent="0.2">
      <c r="A29" s="11" t="s">
        <v>111</v>
      </c>
      <c r="B29" s="11">
        <v>0</v>
      </c>
      <c r="C29" s="11">
        <v>0</v>
      </c>
      <c r="D29" s="11">
        <v>0</v>
      </c>
      <c r="E29" s="11">
        <v>0</v>
      </c>
      <c r="F29" s="11"/>
      <c r="G29" s="11">
        <v>0</v>
      </c>
      <c r="H29" s="11">
        <v>0</v>
      </c>
      <c r="I29" s="11">
        <v>0</v>
      </c>
      <c r="J29" s="11">
        <v>0</v>
      </c>
    </row>
    <row r="30" spans="1:11" s="20" customFormat="1" x14ac:dyDescent="0.2">
      <c r="A30" s="11" t="s">
        <v>112</v>
      </c>
      <c r="B30" s="11">
        <v>0</v>
      </c>
      <c r="C30" s="11">
        <v>0</v>
      </c>
      <c r="D30" s="11">
        <v>0</v>
      </c>
      <c r="E30" s="11">
        <v>0</v>
      </c>
      <c r="F30" s="11"/>
      <c r="G30" s="11">
        <v>0</v>
      </c>
      <c r="H30" s="11">
        <v>0</v>
      </c>
      <c r="I30" s="11">
        <v>0</v>
      </c>
      <c r="J30" s="11">
        <v>0</v>
      </c>
    </row>
    <row r="31" spans="1:11" x14ac:dyDescent="0.2">
      <c r="A31" s="11" t="s">
        <v>113</v>
      </c>
      <c r="B31" s="11">
        <v>321</v>
      </c>
      <c r="C31" s="11">
        <v>308</v>
      </c>
      <c r="D31" s="11">
        <v>314</v>
      </c>
      <c r="E31" s="11">
        <f t="shared" si="1"/>
        <v>943</v>
      </c>
      <c r="F31" s="11"/>
      <c r="G31" s="11">
        <v>32</v>
      </c>
      <c r="H31" s="11">
        <v>47</v>
      </c>
      <c r="I31" s="11">
        <v>92</v>
      </c>
      <c r="J31" s="11">
        <v>90</v>
      </c>
    </row>
    <row r="32" spans="1:11" s="17" customFormat="1" x14ac:dyDescent="0.2">
      <c r="A32" s="11" t="s">
        <v>346</v>
      </c>
      <c r="B32" s="11">
        <v>16</v>
      </c>
      <c r="C32" s="11">
        <v>2</v>
      </c>
      <c r="D32" s="11">
        <v>4</v>
      </c>
      <c r="E32" s="11">
        <f t="shared" si="1"/>
        <v>22</v>
      </c>
      <c r="F32" s="11"/>
      <c r="G32" s="11">
        <v>0</v>
      </c>
      <c r="H32" s="11">
        <v>2</v>
      </c>
      <c r="I32" s="11">
        <v>2</v>
      </c>
      <c r="J32" s="11">
        <v>4</v>
      </c>
      <c r="K32" s="17" t="s">
        <v>54</v>
      </c>
    </row>
    <row r="33" spans="1:10" x14ac:dyDescent="0.2">
      <c r="A33" s="11" t="s">
        <v>114</v>
      </c>
      <c r="B33" s="11">
        <v>300</v>
      </c>
      <c r="C33" s="11">
        <v>343</v>
      </c>
      <c r="D33" s="11">
        <v>588</v>
      </c>
      <c r="E33" s="11">
        <f t="shared" si="1"/>
        <v>1231</v>
      </c>
      <c r="F33" s="11"/>
      <c r="G33" s="11">
        <v>40</v>
      </c>
      <c r="H33" s="11">
        <v>62</v>
      </c>
      <c r="I33" s="11">
        <v>109</v>
      </c>
      <c r="J33" s="11">
        <v>171</v>
      </c>
    </row>
    <row r="34" spans="1:10" x14ac:dyDescent="0.2">
      <c r="A34" s="11" t="s">
        <v>115</v>
      </c>
      <c r="B34" s="11">
        <v>0</v>
      </c>
      <c r="C34" s="11">
        <v>0</v>
      </c>
      <c r="D34" s="11">
        <v>0</v>
      </c>
      <c r="E34" s="11">
        <f t="shared" si="1"/>
        <v>0</v>
      </c>
      <c r="F34" s="11"/>
      <c r="G34" s="11">
        <v>0</v>
      </c>
      <c r="H34" s="11">
        <v>0</v>
      </c>
      <c r="I34" s="11">
        <v>0</v>
      </c>
      <c r="J34" s="11">
        <v>0</v>
      </c>
    </row>
    <row r="35" spans="1:10" x14ac:dyDescent="0.2">
      <c r="A35" s="11" t="s">
        <v>116</v>
      </c>
      <c r="B35" s="11">
        <v>0</v>
      </c>
      <c r="C35" s="11">
        <v>4</v>
      </c>
      <c r="D35" s="11">
        <v>7</v>
      </c>
      <c r="E35" s="11">
        <f t="shared" si="1"/>
        <v>11</v>
      </c>
      <c r="F35" s="11"/>
      <c r="G35" s="11">
        <v>2</v>
      </c>
      <c r="H35" s="11">
        <v>0</v>
      </c>
      <c r="I35" s="11">
        <v>0</v>
      </c>
      <c r="J35" s="11">
        <v>0</v>
      </c>
    </row>
    <row r="36" spans="1:10" x14ac:dyDescent="0.2">
      <c r="A36" s="11" t="s">
        <v>117</v>
      </c>
      <c r="B36" s="11">
        <v>295</v>
      </c>
      <c r="C36" s="11">
        <v>75</v>
      </c>
      <c r="D36" s="11">
        <v>266</v>
      </c>
      <c r="E36" s="11">
        <f t="shared" si="1"/>
        <v>636</v>
      </c>
      <c r="F36" s="11"/>
      <c r="G36" s="11">
        <v>11</v>
      </c>
      <c r="H36" s="11">
        <v>39</v>
      </c>
      <c r="I36" s="11">
        <v>35</v>
      </c>
      <c r="J36" s="11">
        <v>54</v>
      </c>
    </row>
    <row r="37" spans="1:10" s="20" customFormat="1" x14ac:dyDescent="0.2">
      <c r="A37" s="11" t="s">
        <v>118</v>
      </c>
      <c r="B37" s="11">
        <v>66</v>
      </c>
      <c r="C37" s="11">
        <v>94</v>
      </c>
      <c r="D37" s="11">
        <v>114</v>
      </c>
      <c r="E37" s="11">
        <f t="shared" si="1"/>
        <v>274</v>
      </c>
      <c r="F37" s="11"/>
      <c r="G37" s="11">
        <v>8</v>
      </c>
      <c r="H37" s="11">
        <v>14</v>
      </c>
      <c r="I37" s="11">
        <v>61</v>
      </c>
      <c r="J37" s="11">
        <v>70</v>
      </c>
    </row>
    <row r="38" spans="1:10" s="20" customFormat="1" x14ac:dyDescent="0.2">
      <c r="A38" s="11" t="s">
        <v>119</v>
      </c>
      <c r="B38" s="11">
        <v>0</v>
      </c>
      <c r="C38" s="11">
        <v>0</v>
      </c>
      <c r="D38" s="11">
        <v>0</v>
      </c>
      <c r="E38" s="11">
        <f t="shared" si="1"/>
        <v>0</v>
      </c>
      <c r="F38" s="11"/>
      <c r="G38" s="11">
        <v>0</v>
      </c>
      <c r="H38" s="11">
        <v>0</v>
      </c>
      <c r="I38" s="11">
        <v>0</v>
      </c>
      <c r="J38" s="11">
        <v>0</v>
      </c>
    </row>
    <row r="39" spans="1:10" s="20" customFormat="1" x14ac:dyDescent="0.2">
      <c r="A39" s="11" t="s">
        <v>120</v>
      </c>
      <c r="B39" s="11">
        <v>0</v>
      </c>
      <c r="C39" s="11">
        <v>0</v>
      </c>
      <c r="D39" s="11">
        <v>0</v>
      </c>
      <c r="E39" s="11">
        <f t="shared" si="1"/>
        <v>0</v>
      </c>
      <c r="F39" s="11"/>
      <c r="G39" s="11">
        <v>0</v>
      </c>
      <c r="H39" s="11">
        <v>0</v>
      </c>
      <c r="I39" s="11">
        <v>0</v>
      </c>
      <c r="J39" s="11">
        <v>0</v>
      </c>
    </row>
    <row r="40" spans="1:10" s="20" customFormat="1" x14ac:dyDescent="0.2">
      <c r="A40" s="11" t="s">
        <v>121</v>
      </c>
      <c r="B40" s="11">
        <v>92</v>
      </c>
      <c r="C40" s="11">
        <v>82</v>
      </c>
      <c r="D40" s="11">
        <v>159</v>
      </c>
      <c r="E40" s="11">
        <f t="shared" si="1"/>
        <v>333</v>
      </c>
      <c r="F40" s="11"/>
      <c r="G40" s="11">
        <v>6</v>
      </c>
      <c r="H40" s="11">
        <v>23</v>
      </c>
      <c r="I40" s="11">
        <v>55</v>
      </c>
      <c r="J40" s="11">
        <v>61</v>
      </c>
    </row>
    <row r="41" spans="1:10" s="17" customFormat="1" x14ac:dyDescent="0.2">
      <c r="A41" s="11" t="s">
        <v>122</v>
      </c>
      <c r="B41" s="11">
        <v>95</v>
      </c>
      <c r="C41" s="11">
        <v>72</v>
      </c>
      <c r="D41" s="11">
        <v>167</v>
      </c>
      <c r="E41" s="11">
        <f t="shared" si="1"/>
        <v>334</v>
      </c>
      <c r="F41" s="11"/>
      <c r="G41" s="11">
        <v>5</v>
      </c>
      <c r="H41" s="11">
        <v>24</v>
      </c>
      <c r="I41" s="11">
        <v>21</v>
      </c>
      <c r="J41" s="11">
        <v>44</v>
      </c>
    </row>
    <row r="42" spans="1:10" s="17" customFormat="1" x14ac:dyDescent="0.2">
      <c r="A42" s="11" t="s">
        <v>123</v>
      </c>
      <c r="B42" s="11">
        <v>198</v>
      </c>
      <c r="C42" s="11">
        <v>95</v>
      </c>
      <c r="D42" s="11">
        <v>218</v>
      </c>
      <c r="E42" s="11">
        <f t="shared" si="1"/>
        <v>511</v>
      </c>
      <c r="F42" s="11"/>
      <c r="G42" s="11">
        <v>12</v>
      </c>
      <c r="H42" s="11">
        <v>29</v>
      </c>
      <c r="I42" s="11">
        <v>38</v>
      </c>
      <c r="J42" s="11">
        <v>27</v>
      </c>
    </row>
    <row r="43" spans="1:10" s="20" customFormat="1" x14ac:dyDescent="0.2">
      <c r="A43" s="11" t="s">
        <v>124</v>
      </c>
      <c r="B43" s="11">
        <v>98</v>
      </c>
      <c r="C43" s="11">
        <v>111</v>
      </c>
      <c r="D43" s="11">
        <v>198</v>
      </c>
      <c r="E43" s="11">
        <f t="shared" si="1"/>
        <v>407</v>
      </c>
      <c r="F43" s="11"/>
      <c r="G43" s="11">
        <v>8</v>
      </c>
      <c r="H43" s="11">
        <v>20</v>
      </c>
      <c r="I43" s="11">
        <v>48</v>
      </c>
      <c r="J43" s="11">
        <v>55</v>
      </c>
    </row>
    <row r="44" spans="1:10" s="17" customFormat="1" x14ac:dyDescent="0.2">
      <c r="A44" s="11" t="s">
        <v>125</v>
      </c>
      <c r="B44" s="11">
        <v>0</v>
      </c>
      <c r="C44" s="11">
        <v>0</v>
      </c>
      <c r="D44" s="11">
        <v>0</v>
      </c>
      <c r="E44" s="11">
        <f t="shared" si="1"/>
        <v>0</v>
      </c>
      <c r="F44" s="11"/>
      <c r="G44" s="11">
        <v>0</v>
      </c>
      <c r="H44" s="11">
        <v>0</v>
      </c>
      <c r="I44" s="11">
        <v>0</v>
      </c>
      <c r="J44" s="11">
        <v>0</v>
      </c>
    </row>
    <row r="45" spans="1:10" s="20" customFormat="1" x14ac:dyDescent="0.2">
      <c r="A45" s="11" t="s">
        <v>126</v>
      </c>
      <c r="B45" s="11">
        <v>0</v>
      </c>
      <c r="C45" s="11">
        <v>0</v>
      </c>
      <c r="D45" s="11">
        <v>0</v>
      </c>
      <c r="E45" s="11">
        <f t="shared" si="1"/>
        <v>0</v>
      </c>
      <c r="F45" s="11"/>
      <c r="G45" s="11">
        <v>0</v>
      </c>
      <c r="H45" s="11">
        <v>0</v>
      </c>
      <c r="I45" s="11">
        <v>0</v>
      </c>
      <c r="J45" s="11">
        <v>0</v>
      </c>
    </row>
    <row r="46" spans="1:10" s="17" customFormat="1" x14ac:dyDescent="0.2">
      <c r="A46" s="31" t="s">
        <v>127</v>
      </c>
      <c r="B46" s="11">
        <v>6</v>
      </c>
      <c r="C46" s="11">
        <v>1</v>
      </c>
      <c r="D46" s="11">
        <v>13</v>
      </c>
      <c r="E46" s="11">
        <f t="shared" si="1"/>
        <v>20</v>
      </c>
      <c r="F46" s="11"/>
      <c r="G46" s="11">
        <v>0</v>
      </c>
      <c r="H46" s="11">
        <v>2</v>
      </c>
      <c r="I46" s="11">
        <v>4</v>
      </c>
      <c r="J46" s="11">
        <v>6</v>
      </c>
    </row>
    <row r="47" spans="1:10" x14ac:dyDescent="0.2">
      <c r="A47" s="11" t="s">
        <v>128</v>
      </c>
      <c r="B47" s="11">
        <v>446</v>
      </c>
      <c r="C47" s="11">
        <v>446</v>
      </c>
      <c r="D47" s="11">
        <v>601</v>
      </c>
      <c r="E47" s="11">
        <f t="shared" si="1"/>
        <v>1493</v>
      </c>
      <c r="F47" s="11"/>
      <c r="G47" s="11">
        <v>57</v>
      </c>
      <c r="H47" s="11">
        <v>78</v>
      </c>
      <c r="I47" s="11">
        <v>196</v>
      </c>
      <c r="J47" s="11">
        <v>230</v>
      </c>
    </row>
    <row r="48" spans="1:10" s="26" customFormat="1" x14ac:dyDescent="0.2">
      <c r="A48" s="24" t="s">
        <v>9</v>
      </c>
      <c r="B48" s="25">
        <f>SUM(B3:B47)</f>
        <v>5898</v>
      </c>
      <c r="C48" s="25">
        <f>SUM(C3:C47)</f>
        <v>6174</v>
      </c>
      <c r="D48" s="25">
        <f>SUM(D3:D47)</f>
        <v>8608</v>
      </c>
      <c r="E48" s="25">
        <f>SUM(E3:E47)</f>
        <v>20680</v>
      </c>
      <c r="F48" s="25"/>
      <c r="G48" s="25">
        <f>SUM(G3:G47)</f>
        <v>673</v>
      </c>
      <c r="H48" s="25">
        <f>SUM(H3:H47)</f>
        <v>1030</v>
      </c>
      <c r="I48" s="25">
        <f>SUM(I3:I47)</f>
        <v>2039</v>
      </c>
      <c r="J48" s="25">
        <f>SUM(J3:J47)</f>
        <v>2330</v>
      </c>
    </row>
    <row r="49" spans="1:10" s="8" customFormat="1" x14ac:dyDescent="0.2">
      <c r="A49" s="2"/>
      <c r="B49" s="6"/>
      <c r="C49" s="6"/>
      <c r="D49" s="6"/>
      <c r="E49" s="2"/>
      <c r="F49" s="6"/>
      <c r="G49" s="6"/>
      <c r="H49" s="7"/>
      <c r="I49" s="7"/>
      <c r="J49" s="7"/>
    </row>
    <row r="50" spans="1:10" x14ac:dyDescent="0.2">
      <c r="A50" s="2"/>
      <c r="B50" s="2"/>
      <c r="C50" s="2"/>
      <c r="D50" s="2"/>
      <c r="E50" s="2"/>
      <c r="F50" s="2"/>
      <c r="G50" s="2"/>
      <c r="H50" s="2"/>
      <c r="I50" s="2"/>
      <c r="J50" s="2"/>
    </row>
    <row r="51" spans="1:10" x14ac:dyDescent="0.2">
      <c r="A51" s="2" t="s">
        <v>19</v>
      </c>
      <c r="B51" s="2"/>
      <c r="C51" s="2"/>
      <c r="D51" s="2"/>
      <c r="E51" s="2"/>
      <c r="F51" s="2"/>
      <c r="G51" s="2"/>
      <c r="H51" s="2"/>
      <c r="I51" s="2"/>
      <c r="J51" s="2"/>
    </row>
    <row r="52" spans="1:10" x14ac:dyDescent="0.2">
      <c r="A52" s="2" t="s">
        <v>20</v>
      </c>
      <c r="B52" s="4"/>
      <c r="C52" s="2"/>
      <c r="D52" s="2"/>
      <c r="E52" s="2"/>
      <c r="F52" s="2"/>
      <c r="G52" s="2"/>
      <c r="H52" s="2"/>
      <c r="I52" s="2"/>
      <c r="J52" s="2"/>
    </row>
    <row r="53" spans="1:10" x14ac:dyDescent="0.2">
      <c r="A53" s="2" t="s">
        <v>21</v>
      </c>
      <c r="B53" s="2"/>
      <c r="C53" s="2"/>
      <c r="D53" s="2"/>
      <c r="E53" s="2"/>
      <c r="F53" s="2"/>
      <c r="G53" s="2"/>
      <c r="H53" s="2"/>
      <c r="I53" s="2"/>
      <c r="J53" s="2"/>
    </row>
    <row r="54" spans="1:10" x14ac:dyDescent="0.2">
      <c r="A54" s="11" t="s">
        <v>18</v>
      </c>
      <c r="B54" s="2"/>
      <c r="C54" s="2"/>
      <c r="D54" s="2"/>
      <c r="E54" s="2"/>
      <c r="F54" s="2"/>
      <c r="G54" s="2"/>
      <c r="H54" s="2"/>
      <c r="I54" s="2"/>
      <c r="J54" s="2"/>
    </row>
    <row r="55" spans="1:10" x14ac:dyDescent="0.2">
      <c r="A55" s="12" t="s">
        <v>17</v>
      </c>
      <c r="B55" s="2"/>
      <c r="C55" s="2"/>
      <c r="D55" s="2"/>
      <c r="E55" s="2"/>
      <c r="F55" s="2"/>
      <c r="G55" s="2"/>
      <c r="H55" s="2"/>
      <c r="I55" s="2"/>
      <c r="J55" s="2"/>
    </row>
    <row r="56" spans="1:10" x14ac:dyDescent="0.2">
      <c r="A56" s="14" t="s">
        <v>356</v>
      </c>
    </row>
    <row r="57" spans="1:10" ht="7.15" customHeight="1" x14ac:dyDescent="0.2">
      <c r="A57" s="13"/>
      <c r="B57" s="13"/>
      <c r="C57" s="13"/>
      <c r="D57" s="13"/>
      <c r="E57" s="13"/>
      <c r="F57" s="13"/>
      <c r="G57" s="13"/>
      <c r="H57" s="13"/>
      <c r="I57" s="13"/>
      <c r="J57" s="13"/>
    </row>
  </sheetData>
  <mergeCells count="1">
    <mergeCell ref="A1:E1"/>
  </mergeCells>
  <pageMargins left="0.25" right="0.25" top="0.7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25" zoomScale="175" zoomScaleNormal="175" workbookViewId="0">
      <selection activeCell="B44" sqref="B44"/>
    </sheetView>
  </sheetViews>
  <sheetFormatPr defaultRowHeight="12.75" x14ac:dyDescent="0.2"/>
  <cols>
    <col min="1" max="1" width="20.42578125" style="3" customWidth="1"/>
    <col min="2" max="2" width="10.7109375" style="3" bestFit="1" customWidth="1"/>
    <col min="3" max="4" width="10.85546875" style="3" bestFit="1" customWidth="1"/>
    <col min="5" max="5" width="9.140625" style="3" customWidth="1"/>
    <col min="6" max="6" width="2.5703125" style="3" customWidth="1"/>
    <col min="7" max="7" width="7.5703125" style="3" customWidth="1"/>
    <col min="8" max="8" width="6.85546875" style="3" customWidth="1"/>
    <col min="9" max="9" width="7.7109375" style="3" customWidth="1"/>
    <col min="10" max="16384" width="9.140625" style="3"/>
  </cols>
  <sheetData>
    <row r="1" spans="1:10" ht="27" customHeight="1" x14ac:dyDescent="0.2">
      <c r="A1" s="42" t="s">
        <v>129</v>
      </c>
      <c r="B1" s="42"/>
      <c r="C1" s="42"/>
      <c r="D1" s="42"/>
      <c r="E1" s="42"/>
      <c r="F1" s="2"/>
      <c r="G1" s="2"/>
      <c r="H1" s="2"/>
      <c r="I1" s="2"/>
      <c r="J1" s="2"/>
    </row>
    <row r="2" spans="1:10" ht="21" customHeight="1" x14ac:dyDescent="0.2">
      <c r="A2" s="36">
        <v>43872</v>
      </c>
      <c r="B2" s="27" t="s">
        <v>11</v>
      </c>
      <c r="C2" s="27" t="s">
        <v>12</v>
      </c>
      <c r="D2" s="27" t="s">
        <v>13</v>
      </c>
      <c r="E2" s="27" t="s">
        <v>14</v>
      </c>
      <c r="F2" s="22"/>
      <c r="G2" s="1">
        <v>1</v>
      </c>
      <c r="H2" s="1" t="s">
        <v>15</v>
      </c>
      <c r="I2" s="1" t="s">
        <v>16</v>
      </c>
      <c r="J2" s="1">
        <v>3</v>
      </c>
    </row>
    <row r="3" spans="1:10" s="17" customFormat="1" x14ac:dyDescent="0.2">
      <c r="A3" s="21" t="s">
        <v>130</v>
      </c>
      <c r="B3" s="21">
        <v>415</v>
      </c>
      <c r="C3" s="21">
        <v>279</v>
      </c>
      <c r="D3" s="21">
        <v>515</v>
      </c>
      <c r="E3" s="21">
        <f t="shared" ref="E3:E17" si="0">SUM(B3:D3)</f>
        <v>1209</v>
      </c>
      <c r="F3" s="11"/>
      <c r="G3" s="11">
        <v>43</v>
      </c>
      <c r="H3" s="21">
        <v>99</v>
      </c>
      <c r="I3" s="21">
        <v>192</v>
      </c>
      <c r="J3" s="11">
        <v>194</v>
      </c>
    </row>
    <row r="4" spans="1:10" x14ac:dyDescent="0.2">
      <c r="A4" s="21" t="s">
        <v>131</v>
      </c>
      <c r="B4" s="21">
        <v>447</v>
      </c>
      <c r="C4" s="21">
        <v>455</v>
      </c>
      <c r="D4" s="21">
        <v>697</v>
      </c>
      <c r="E4" s="21">
        <f t="shared" si="0"/>
        <v>1599</v>
      </c>
      <c r="F4" s="11"/>
      <c r="G4" s="11">
        <v>83</v>
      </c>
      <c r="H4" s="21">
        <v>71</v>
      </c>
      <c r="I4" s="21">
        <v>214</v>
      </c>
      <c r="J4" s="11">
        <v>204</v>
      </c>
    </row>
    <row r="5" spans="1:10" x14ac:dyDescent="0.2">
      <c r="A5" s="21" t="s">
        <v>132</v>
      </c>
      <c r="B5" s="21">
        <v>241</v>
      </c>
      <c r="C5" s="21">
        <v>150</v>
      </c>
      <c r="D5" s="21">
        <v>298</v>
      </c>
      <c r="E5" s="21">
        <f t="shared" si="0"/>
        <v>689</v>
      </c>
      <c r="F5" s="11"/>
      <c r="G5" s="11">
        <v>11</v>
      </c>
      <c r="H5" s="21">
        <v>41</v>
      </c>
      <c r="I5" s="21">
        <v>103</v>
      </c>
      <c r="J5" s="11">
        <v>106</v>
      </c>
    </row>
    <row r="6" spans="1:10" x14ac:dyDescent="0.2">
      <c r="A6" s="21" t="s">
        <v>133</v>
      </c>
      <c r="B6" s="21">
        <v>104</v>
      </c>
      <c r="C6" s="21">
        <v>61</v>
      </c>
      <c r="D6" s="21">
        <v>82</v>
      </c>
      <c r="E6" s="21">
        <f t="shared" si="0"/>
        <v>247</v>
      </c>
      <c r="F6" s="11"/>
      <c r="G6" s="11">
        <v>2</v>
      </c>
      <c r="H6" s="21">
        <v>13</v>
      </c>
      <c r="I6" s="21">
        <v>31</v>
      </c>
      <c r="J6" s="11">
        <v>37</v>
      </c>
    </row>
    <row r="7" spans="1:10" s="17" customFormat="1" x14ac:dyDescent="0.2">
      <c r="A7" s="21" t="s">
        <v>134</v>
      </c>
      <c r="B7" s="21">
        <v>577</v>
      </c>
      <c r="C7" s="21">
        <v>774</v>
      </c>
      <c r="D7" s="21">
        <v>774</v>
      </c>
      <c r="E7" s="21">
        <f t="shared" si="0"/>
        <v>2125</v>
      </c>
      <c r="F7" s="11"/>
      <c r="G7" s="11">
        <v>80</v>
      </c>
      <c r="H7" s="21">
        <v>73</v>
      </c>
      <c r="I7" s="21">
        <v>309</v>
      </c>
      <c r="J7" s="11">
        <v>269</v>
      </c>
    </row>
    <row r="8" spans="1:10" x14ac:dyDescent="0.2">
      <c r="A8" s="21" t="s">
        <v>135</v>
      </c>
      <c r="B8" s="21">
        <v>352</v>
      </c>
      <c r="C8" s="21">
        <v>226</v>
      </c>
      <c r="D8" s="21">
        <v>400</v>
      </c>
      <c r="E8" s="21">
        <f t="shared" si="0"/>
        <v>978</v>
      </c>
      <c r="F8" s="11"/>
      <c r="G8" s="11">
        <v>36</v>
      </c>
      <c r="H8" s="21">
        <v>51</v>
      </c>
      <c r="I8" s="21">
        <v>125</v>
      </c>
      <c r="J8" s="11">
        <v>144</v>
      </c>
    </row>
    <row r="9" spans="1:10" s="17" customFormat="1" x14ac:dyDescent="0.2">
      <c r="A9" s="21" t="s">
        <v>136</v>
      </c>
      <c r="B9" s="21">
        <v>798</v>
      </c>
      <c r="C9" s="21">
        <v>534</v>
      </c>
      <c r="D9" s="21">
        <v>901</v>
      </c>
      <c r="E9" s="21">
        <f t="shared" si="0"/>
        <v>2233</v>
      </c>
      <c r="F9" s="11"/>
      <c r="G9" s="11">
        <v>94</v>
      </c>
      <c r="H9" s="21">
        <v>112</v>
      </c>
      <c r="I9" s="21">
        <v>247</v>
      </c>
      <c r="J9" s="11">
        <v>273</v>
      </c>
    </row>
    <row r="10" spans="1:10" s="17" customFormat="1" x14ac:dyDescent="0.2">
      <c r="A10" s="21" t="s">
        <v>137</v>
      </c>
      <c r="B10" s="21">
        <v>805</v>
      </c>
      <c r="C10" s="21">
        <v>954</v>
      </c>
      <c r="D10" s="21">
        <v>1181</v>
      </c>
      <c r="E10" s="21">
        <f t="shared" si="0"/>
        <v>2940</v>
      </c>
      <c r="F10" s="11"/>
      <c r="G10" s="11">
        <v>98</v>
      </c>
      <c r="H10" s="21">
        <v>108</v>
      </c>
      <c r="I10" s="21">
        <v>382</v>
      </c>
      <c r="J10" s="11">
        <v>490</v>
      </c>
    </row>
    <row r="11" spans="1:10" s="17" customFormat="1" x14ac:dyDescent="0.2">
      <c r="A11" s="21" t="s">
        <v>138</v>
      </c>
      <c r="B11" s="21">
        <v>708</v>
      </c>
      <c r="C11" s="21">
        <v>917</v>
      </c>
      <c r="D11" s="21">
        <v>1242</v>
      </c>
      <c r="E11" s="21">
        <f t="shared" si="0"/>
        <v>2867</v>
      </c>
      <c r="F11" s="11"/>
      <c r="G11" s="11">
        <v>99</v>
      </c>
      <c r="H11" s="21">
        <v>80</v>
      </c>
      <c r="I11" s="21">
        <v>276</v>
      </c>
      <c r="J11" s="11">
        <v>249</v>
      </c>
    </row>
    <row r="12" spans="1:10" s="17" customFormat="1" x14ac:dyDescent="0.2">
      <c r="A12" s="21" t="s">
        <v>139</v>
      </c>
      <c r="B12" s="21">
        <v>83</v>
      </c>
      <c r="C12" s="21">
        <v>43</v>
      </c>
      <c r="D12" s="21">
        <v>141</v>
      </c>
      <c r="E12" s="21">
        <f t="shared" si="0"/>
        <v>267</v>
      </c>
      <c r="F12" s="11"/>
      <c r="G12" s="11">
        <v>13</v>
      </c>
      <c r="H12" s="21">
        <v>1</v>
      </c>
      <c r="I12" s="21">
        <v>5</v>
      </c>
      <c r="J12" s="11">
        <v>48</v>
      </c>
    </row>
    <row r="13" spans="1:10" s="17" customFormat="1" x14ac:dyDescent="0.2">
      <c r="A13" s="21" t="s">
        <v>140</v>
      </c>
      <c r="B13" s="21">
        <v>49</v>
      </c>
      <c r="C13" s="21">
        <v>88</v>
      </c>
      <c r="D13" s="21">
        <v>119</v>
      </c>
      <c r="E13" s="21">
        <f t="shared" si="0"/>
        <v>256</v>
      </c>
      <c r="F13" s="11"/>
      <c r="G13" s="11">
        <v>13</v>
      </c>
      <c r="H13" s="21">
        <v>12</v>
      </c>
      <c r="I13" s="21">
        <v>75</v>
      </c>
      <c r="J13" s="11">
        <v>68</v>
      </c>
    </row>
    <row r="14" spans="1:10" x14ac:dyDescent="0.2">
      <c r="A14" s="21" t="s">
        <v>141</v>
      </c>
      <c r="B14" s="21">
        <v>7</v>
      </c>
      <c r="C14" s="21">
        <v>4</v>
      </c>
      <c r="D14" s="21">
        <v>53</v>
      </c>
      <c r="E14" s="21">
        <f t="shared" si="0"/>
        <v>64</v>
      </c>
      <c r="F14" s="11"/>
      <c r="G14" s="11">
        <v>0</v>
      </c>
      <c r="H14" s="21">
        <v>5</v>
      </c>
      <c r="I14" s="21">
        <v>24</v>
      </c>
      <c r="J14" s="11">
        <v>27</v>
      </c>
    </row>
    <row r="15" spans="1:10" s="17" customFormat="1" x14ac:dyDescent="0.2">
      <c r="A15" s="21" t="s">
        <v>142</v>
      </c>
      <c r="B15" s="21">
        <v>840</v>
      </c>
      <c r="C15" s="21">
        <v>1310</v>
      </c>
      <c r="D15" s="21">
        <v>1433</v>
      </c>
      <c r="E15" s="21">
        <f t="shared" si="0"/>
        <v>3583</v>
      </c>
      <c r="F15" s="11"/>
      <c r="G15" s="11">
        <v>130</v>
      </c>
      <c r="H15" s="21">
        <v>105</v>
      </c>
      <c r="I15" s="21">
        <v>514</v>
      </c>
      <c r="J15" s="11">
        <v>468</v>
      </c>
    </row>
    <row r="16" spans="1:10" s="17" customFormat="1" x14ac:dyDescent="0.2">
      <c r="A16" s="21" t="s">
        <v>143</v>
      </c>
      <c r="B16" s="21">
        <v>188</v>
      </c>
      <c r="C16" s="21">
        <v>366</v>
      </c>
      <c r="D16" s="21">
        <v>429</v>
      </c>
      <c r="E16" s="21">
        <f t="shared" si="0"/>
        <v>983</v>
      </c>
      <c r="F16" s="11"/>
      <c r="G16" s="11">
        <v>50</v>
      </c>
      <c r="H16" s="21">
        <v>23</v>
      </c>
      <c r="I16" s="21">
        <v>214</v>
      </c>
      <c r="J16" s="11">
        <v>203</v>
      </c>
    </row>
    <row r="17" spans="1:10" x14ac:dyDescent="0.2">
      <c r="A17" s="21" t="s">
        <v>144</v>
      </c>
      <c r="B17" s="21">
        <v>274</v>
      </c>
      <c r="C17" s="21">
        <v>226</v>
      </c>
      <c r="D17" s="21">
        <v>406</v>
      </c>
      <c r="E17" s="21">
        <f t="shared" si="0"/>
        <v>906</v>
      </c>
      <c r="F17" s="11"/>
      <c r="G17" s="11">
        <v>38</v>
      </c>
      <c r="H17" s="21">
        <v>55</v>
      </c>
      <c r="I17" s="21">
        <v>124</v>
      </c>
      <c r="J17" s="11">
        <v>129</v>
      </c>
    </row>
    <row r="18" spans="1:10" x14ac:dyDescent="0.2">
      <c r="A18" s="21" t="s">
        <v>145</v>
      </c>
      <c r="B18" s="21">
        <v>133</v>
      </c>
      <c r="C18" s="21">
        <v>59</v>
      </c>
      <c r="D18" s="21">
        <v>212</v>
      </c>
      <c r="E18" s="21">
        <f t="shared" ref="E18:E43" si="1">SUM(B18:D18)</f>
        <v>404</v>
      </c>
      <c r="F18" s="11"/>
      <c r="G18" s="11">
        <v>13</v>
      </c>
      <c r="H18" s="21">
        <v>39</v>
      </c>
      <c r="I18" s="21">
        <v>63</v>
      </c>
      <c r="J18" s="11">
        <v>89</v>
      </c>
    </row>
    <row r="19" spans="1:10" s="17" customFormat="1" x14ac:dyDescent="0.2">
      <c r="A19" s="21" t="s">
        <v>146</v>
      </c>
      <c r="B19" s="21">
        <v>884</v>
      </c>
      <c r="C19" s="21">
        <v>6235</v>
      </c>
      <c r="D19" s="21">
        <v>4702</v>
      </c>
      <c r="E19" s="21">
        <f t="shared" si="1"/>
        <v>11821</v>
      </c>
      <c r="F19" s="11"/>
      <c r="G19" s="11">
        <v>1010</v>
      </c>
      <c r="H19" s="21">
        <v>73</v>
      </c>
      <c r="I19" s="21">
        <v>2600</v>
      </c>
      <c r="J19" s="11">
        <v>1441</v>
      </c>
    </row>
    <row r="20" spans="1:10" s="17" customFormat="1" x14ac:dyDescent="0.2">
      <c r="A20" s="21" t="s">
        <v>147</v>
      </c>
      <c r="B20" s="21">
        <v>517</v>
      </c>
      <c r="C20" s="21">
        <v>569</v>
      </c>
      <c r="D20" s="21">
        <v>354</v>
      </c>
      <c r="E20" s="21">
        <f t="shared" si="1"/>
        <v>1440</v>
      </c>
      <c r="F20" s="11"/>
      <c r="G20" s="11">
        <v>76</v>
      </c>
      <c r="H20" s="21">
        <v>36</v>
      </c>
      <c r="I20" s="21">
        <v>301</v>
      </c>
      <c r="J20" s="11">
        <v>354</v>
      </c>
    </row>
    <row r="21" spans="1:10" s="17" customFormat="1" x14ac:dyDescent="0.2">
      <c r="A21" s="21" t="s">
        <v>148</v>
      </c>
      <c r="B21" s="21">
        <v>207</v>
      </c>
      <c r="C21" s="21">
        <v>78</v>
      </c>
      <c r="D21" s="21">
        <v>232</v>
      </c>
      <c r="E21" s="21">
        <f t="shared" si="1"/>
        <v>517</v>
      </c>
      <c r="F21" s="11"/>
      <c r="G21" s="11">
        <v>12</v>
      </c>
      <c r="H21" s="21">
        <v>37</v>
      </c>
      <c r="I21" s="21">
        <v>104</v>
      </c>
      <c r="J21" s="11">
        <v>125</v>
      </c>
    </row>
    <row r="22" spans="1:10" s="17" customFormat="1" x14ac:dyDescent="0.2">
      <c r="A22" s="21" t="s">
        <v>149</v>
      </c>
      <c r="B22" s="21">
        <v>466</v>
      </c>
      <c r="C22" s="21">
        <v>564</v>
      </c>
      <c r="D22" s="21">
        <v>656</v>
      </c>
      <c r="E22" s="21">
        <f t="shared" si="1"/>
        <v>1686</v>
      </c>
      <c r="F22" s="11"/>
      <c r="G22" s="11">
        <v>56</v>
      </c>
      <c r="H22" s="21">
        <v>49</v>
      </c>
      <c r="I22" s="21">
        <v>299</v>
      </c>
      <c r="J22" s="11">
        <v>278</v>
      </c>
    </row>
    <row r="23" spans="1:10" x14ac:dyDescent="0.2">
      <c r="A23" s="21" t="s">
        <v>150</v>
      </c>
      <c r="B23" s="21">
        <v>105</v>
      </c>
      <c r="C23" s="21">
        <v>59</v>
      </c>
      <c r="D23" s="21">
        <v>131</v>
      </c>
      <c r="E23" s="21">
        <f t="shared" si="1"/>
        <v>295</v>
      </c>
      <c r="F23" s="11"/>
      <c r="G23" s="11">
        <v>14</v>
      </c>
      <c r="H23" s="21">
        <v>9</v>
      </c>
      <c r="I23" s="21">
        <v>44</v>
      </c>
      <c r="J23" s="11">
        <v>43</v>
      </c>
    </row>
    <row r="24" spans="1:10" x14ac:dyDescent="0.2">
      <c r="A24" s="21" t="s">
        <v>151</v>
      </c>
      <c r="B24" s="21">
        <v>597</v>
      </c>
      <c r="C24" s="21">
        <v>1629</v>
      </c>
      <c r="D24" s="21">
        <v>1151</v>
      </c>
      <c r="E24" s="21">
        <f t="shared" si="1"/>
        <v>3377</v>
      </c>
      <c r="F24" s="11"/>
      <c r="G24" s="11">
        <v>186</v>
      </c>
      <c r="H24" s="21">
        <v>48</v>
      </c>
      <c r="I24" s="21">
        <v>575</v>
      </c>
      <c r="J24" s="11">
        <v>457</v>
      </c>
    </row>
    <row r="25" spans="1:10" x14ac:dyDescent="0.2">
      <c r="A25" s="21" t="s">
        <v>152</v>
      </c>
      <c r="B25" s="21">
        <v>524</v>
      </c>
      <c r="C25" s="21">
        <v>1584</v>
      </c>
      <c r="D25" s="21">
        <v>1008</v>
      </c>
      <c r="E25" s="21">
        <f t="shared" si="1"/>
        <v>3116</v>
      </c>
      <c r="F25" s="11"/>
      <c r="G25" s="11">
        <v>162</v>
      </c>
      <c r="H25" s="21">
        <v>56</v>
      </c>
      <c r="I25" s="21">
        <v>445</v>
      </c>
      <c r="J25" s="11">
        <v>371</v>
      </c>
    </row>
    <row r="26" spans="1:10" x14ac:dyDescent="0.2">
      <c r="A26" s="21" t="s">
        <v>153</v>
      </c>
      <c r="B26" s="21">
        <v>649</v>
      </c>
      <c r="C26" s="21">
        <v>1808</v>
      </c>
      <c r="D26" s="21">
        <v>1180</v>
      </c>
      <c r="E26" s="21">
        <f t="shared" si="1"/>
        <v>3637</v>
      </c>
      <c r="F26" s="11"/>
      <c r="G26" s="11">
        <v>213</v>
      </c>
      <c r="H26" s="21">
        <v>54</v>
      </c>
      <c r="I26" s="21">
        <v>466</v>
      </c>
      <c r="J26" s="11">
        <v>351</v>
      </c>
    </row>
    <row r="27" spans="1:10" s="17" customFormat="1" x14ac:dyDescent="0.2">
      <c r="A27" s="21" t="s">
        <v>154</v>
      </c>
      <c r="B27" s="21">
        <v>306</v>
      </c>
      <c r="C27" s="21">
        <v>316</v>
      </c>
      <c r="D27" s="21">
        <v>614</v>
      </c>
      <c r="E27" s="21">
        <f t="shared" si="1"/>
        <v>1236</v>
      </c>
      <c r="F27" s="11"/>
      <c r="G27" s="11">
        <v>38</v>
      </c>
      <c r="H27" s="21">
        <v>52</v>
      </c>
      <c r="I27" s="21">
        <v>174</v>
      </c>
      <c r="J27" s="11">
        <v>180</v>
      </c>
    </row>
    <row r="28" spans="1:10" s="17" customFormat="1" x14ac:dyDescent="0.2">
      <c r="A28" s="21" t="s">
        <v>155</v>
      </c>
      <c r="B28" s="21">
        <v>306</v>
      </c>
      <c r="C28" s="21">
        <v>218</v>
      </c>
      <c r="D28" s="21">
        <v>408</v>
      </c>
      <c r="E28" s="21">
        <f t="shared" si="1"/>
        <v>932</v>
      </c>
      <c r="F28" s="11"/>
      <c r="G28" s="11">
        <v>29</v>
      </c>
      <c r="H28" s="21">
        <v>32</v>
      </c>
      <c r="I28" s="21">
        <v>112</v>
      </c>
      <c r="J28" s="11">
        <v>84</v>
      </c>
    </row>
    <row r="29" spans="1:10" s="17" customFormat="1" ht="12" customHeight="1" x14ac:dyDescent="0.2">
      <c r="A29" s="21" t="s">
        <v>156</v>
      </c>
      <c r="B29" s="21">
        <v>1363</v>
      </c>
      <c r="C29" s="21">
        <v>1127</v>
      </c>
      <c r="D29" s="21">
        <v>1213</v>
      </c>
      <c r="E29" s="21">
        <f t="shared" si="1"/>
        <v>3703</v>
      </c>
      <c r="F29" s="11"/>
      <c r="G29" s="11">
        <v>129</v>
      </c>
      <c r="H29" s="21">
        <v>112</v>
      </c>
      <c r="I29" s="21">
        <v>337</v>
      </c>
      <c r="J29" s="11">
        <v>294</v>
      </c>
    </row>
    <row r="30" spans="1:10" s="17" customFormat="1" x14ac:dyDescent="0.2">
      <c r="A30" s="21" t="s">
        <v>157</v>
      </c>
      <c r="B30" s="21">
        <v>0</v>
      </c>
      <c r="C30" s="21">
        <v>0</v>
      </c>
      <c r="D30" s="21">
        <v>0</v>
      </c>
      <c r="E30" s="21">
        <v>0</v>
      </c>
      <c r="F30" s="11"/>
      <c r="G30" s="11">
        <v>0</v>
      </c>
      <c r="H30" s="21">
        <v>0</v>
      </c>
      <c r="I30" s="21">
        <v>0</v>
      </c>
      <c r="J30" s="11">
        <v>0</v>
      </c>
    </row>
    <row r="31" spans="1:10" s="17" customFormat="1" x14ac:dyDescent="0.2">
      <c r="A31" s="21" t="s">
        <v>158</v>
      </c>
      <c r="B31" s="21">
        <v>125</v>
      </c>
      <c r="C31" s="21">
        <v>101</v>
      </c>
      <c r="D31" s="21">
        <v>171</v>
      </c>
      <c r="E31" s="21">
        <f t="shared" si="1"/>
        <v>397</v>
      </c>
      <c r="F31" s="11"/>
      <c r="G31" s="11">
        <v>23</v>
      </c>
      <c r="H31" s="21">
        <v>12</v>
      </c>
      <c r="I31" s="21">
        <v>69</v>
      </c>
      <c r="J31" s="11">
        <v>58</v>
      </c>
    </row>
    <row r="32" spans="1:10" s="17" customFormat="1" x14ac:dyDescent="0.2">
      <c r="A32" s="21" t="s">
        <v>159</v>
      </c>
      <c r="B32" s="21">
        <v>205</v>
      </c>
      <c r="C32" s="21">
        <v>716</v>
      </c>
      <c r="D32" s="21">
        <v>626</v>
      </c>
      <c r="E32" s="21">
        <f t="shared" si="1"/>
        <v>1547</v>
      </c>
      <c r="F32" s="11"/>
      <c r="G32" s="11">
        <v>52</v>
      </c>
      <c r="H32" s="21">
        <v>16</v>
      </c>
      <c r="I32" s="21">
        <v>303</v>
      </c>
      <c r="J32" s="11">
        <v>230</v>
      </c>
    </row>
    <row r="33" spans="1:10" s="17" customFormat="1" x14ac:dyDescent="0.2">
      <c r="A33" s="21" t="s">
        <v>160</v>
      </c>
      <c r="B33" s="21">
        <v>286</v>
      </c>
      <c r="C33" s="21">
        <v>137</v>
      </c>
      <c r="D33" s="21">
        <v>225</v>
      </c>
      <c r="E33" s="21">
        <f t="shared" si="1"/>
        <v>648</v>
      </c>
      <c r="F33" s="11"/>
      <c r="G33" s="11">
        <v>11</v>
      </c>
      <c r="H33" s="21">
        <v>36</v>
      </c>
      <c r="I33" s="21">
        <v>61</v>
      </c>
      <c r="J33" s="11">
        <v>60</v>
      </c>
    </row>
    <row r="34" spans="1:10" x14ac:dyDescent="0.2">
      <c r="A34" s="21" t="s">
        <v>161</v>
      </c>
      <c r="B34" s="21">
        <v>53</v>
      </c>
      <c r="C34" s="21">
        <v>50</v>
      </c>
      <c r="D34" s="21">
        <v>120</v>
      </c>
      <c r="E34" s="21">
        <f t="shared" si="1"/>
        <v>223</v>
      </c>
      <c r="F34" s="11"/>
      <c r="G34" s="11">
        <v>9</v>
      </c>
      <c r="H34" s="21">
        <v>19</v>
      </c>
      <c r="I34" s="21">
        <v>31</v>
      </c>
      <c r="J34" s="11">
        <v>47</v>
      </c>
    </row>
    <row r="35" spans="1:10" x14ac:dyDescent="0.2">
      <c r="A35" s="21" t="s">
        <v>162</v>
      </c>
      <c r="B35" s="21">
        <v>206</v>
      </c>
      <c r="C35" s="21">
        <v>225</v>
      </c>
      <c r="D35" s="21">
        <v>415</v>
      </c>
      <c r="E35" s="21">
        <f t="shared" si="1"/>
        <v>846</v>
      </c>
      <c r="F35" s="11"/>
      <c r="G35" s="11">
        <v>31</v>
      </c>
      <c r="H35" s="21">
        <v>50</v>
      </c>
      <c r="I35" s="21">
        <v>178</v>
      </c>
      <c r="J35" s="11">
        <v>181</v>
      </c>
    </row>
    <row r="36" spans="1:10" s="17" customFormat="1" x14ac:dyDescent="0.2">
      <c r="A36" s="21" t="s">
        <v>163</v>
      </c>
      <c r="B36" s="21">
        <v>151</v>
      </c>
      <c r="C36" s="21">
        <v>141</v>
      </c>
      <c r="D36" s="21">
        <v>197</v>
      </c>
      <c r="E36" s="21">
        <f t="shared" si="1"/>
        <v>489</v>
      </c>
      <c r="F36" s="11"/>
      <c r="G36" s="11">
        <v>11</v>
      </c>
      <c r="H36" s="21">
        <v>32</v>
      </c>
      <c r="I36" s="21">
        <v>81</v>
      </c>
      <c r="J36" s="11">
        <v>75</v>
      </c>
    </row>
    <row r="37" spans="1:10" x14ac:dyDescent="0.2">
      <c r="A37" s="21" t="s">
        <v>164</v>
      </c>
      <c r="B37" s="21">
        <v>1264</v>
      </c>
      <c r="C37" s="21">
        <v>2429</v>
      </c>
      <c r="D37" s="21">
        <v>4024</v>
      </c>
      <c r="E37" s="21">
        <f t="shared" si="1"/>
        <v>7717</v>
      </c>
      <c r="F37" s="11"/>
      <c r="G37" s="11">
        <v>594</v>
      </c>
      <c r="H37" s="21">
        <v>99</v>
      </c>
      <c r="I37" s="21">
        <v>521</v>
      </c>
      <c r="J37" s="11">
        <v>606</v>
      </c>
    </row>
    <row r="38" spans="1:10" s="17" customFormat="1" x14ac:dyDescent="0.2">
      <c r="A38" s="21" t="s">
        <v>165</v>
      </c>
      <c r="B38" s="21">
        <v>428</v>
      </c>
      <c r="C38" s="21">
        <v>292</v>
      </c>
      <c r="D38" s="21">
        <v>555</v>
      </c>
      <c r="E38" s="21">
        <f t="shared" si="1"/>
        <v>1275</v>
      </c>
      <c r="F38" s="11"/>
      <c r="G38" s="11">
        <v>35</v>
      </c>
      <c r="H38" s="21">
        <v>76</v>
      </c>
      <c r="I38" s="21">
        <v>153</v>
      </c>
      <c r="J38" s="11">
        <v>197</v>
      </c>
    </row>
    <row r="39" spans="1:10" x14ac:dyDescent="0.2">
      <c r="A39" s="21" t="s">
        <v>166</v>
      </c>
      <c r="B39" s="21">
        <v>120</v>
      </c>
      <c r="C39" s="21">
        <v>187</v>
      </c>
      <c r="D39" s="21">
        <v>184</v>
      </c>
      <c r="E39" s="21">
        <f t="shared" si="1"/>
        <v>491</v>
      </c>
      <c r="F39" s="11"/>
      <c r="G39" s="11">
        <v>21</v>
      </c>
      <c r="H39" s="21">
        <v>11</v>
      </c>
      <c r="I39" s="21">
        <v>87</v>
      </c>
      <c r="J39" s="11">
        <v>81</v>
      </c>
    </row>
    <row r="40" spans="1:10" s="17" customFormat="1" x14ac:dyDescent="0.2">
      <c r="A40" s="21" t="s">
        <v>167</v>
      </c>
      <c r="B40" s="21">
        <v>578</v>
      </c>
      <c r="C40" s="21">
        <v>620</v>
      </c>
      <c r="D40" s="21">
        <v>1018</v>
      </c>
      <c r="E40" s="21">
        <f t="shared" si="1"/>
        <v>2216</v>
      </c>
      <c r="F40" s="11"/>
      <c r="G40" s="11">
        <v>72</v>
      </c>
      <c r="H40" s="21">
        <v>76</v>
      </c>
      <c r="I40" s="21">
        <v>325</v>
      </c>
      <c r="J40" s="11">
        <v>315</v>
      </c>
    </row>
    <row r="41" spans="1:10" x14ac:dyDescent="0.2">
      <c r="A41" s="21" t="s">
        <v>168</v>
      </c>
      <c r="B41" s="21">
        <v>177</v>
      </c>
      <c r="C41" s="21">
        <v>121</v>
      </c>
      <c r="D41" s="21">
        <v>263</v>
      </c>
      <c r="E41" s="21">
        <f t="shared" si="1"/>
        <v>561</v>
      </c>
      <c r="F41" s="11"/>
      <c r="G41" s="11">
        <v>15</v>
      </c>
      <c r="H41" s="21">
        <v>39</v>
      </c>
      <c r="I41" s="21">
        <v>88</v>
      </c>
      <c r="J41" s="11">
        <v>106</v>
      </c>
    </row>
    <row r="42" spans="1:10" s="17" customFormat="1" x14ac:dyDescent="0.2">
      <c r="A42" s="21" t="s">
        <v>169</v>
      </c>
      <c r="B42" s="21">
        <v>69</v>
      </c>
      <c r="C42" s="21">
        <v>74</v>
      </c>
      <c r="D42" s="21">
        <v>213</v>
      </c>
      <c r="E42" s="21">
        <f t="shared" si="1"/>
        <v>356</v>
      </c>
      <c r="F42" s="11"/>
      <c r="G42" s="11">
        <v>14</v>
      </c>
      <c r="H42" s="21">
        <v>15</v>
      </c>
      <c r="I42" s="21">
        <v>96</v>
      </c>
      <c r="J42" s="11">
        <v>104</v>
      </c>
    </row>
    <row r="43" spans="1:10" s="17" customFormat="1" x14ac:dyDescent="0.2">
      <c r="A43" s="21" t="s">
        <v>170</v>
      </c>
      <c r="B43" s="21">
        <v>258</v>
      </c>
      <c r="C43" s="21">
        <v>140</v>
      </c>
      <c r="D43" s="21">
        <v>334</v>
      </c>
      <c r="E43" s="21">
        <f t="shared" si="1"/>
        <v>732</v>
      </c>
      <c r="F43" s="11"/>
      <c r="G43" s="11">
        <v>26</v>
      </c>
      <c r="H43" s="21">
        <v>46</v>
      </c>
      <c r="I43" s="21">
        <v>100</v>
      </c>
      <c r="J43" s="11">
        <v>122</v>
      </c>
    </row>
    <row r="44" spans="1:10" x14ac:dyDescent="0.2">
      <c r="A44" s="4" t="s">
        <v>171</v>
      </c>
      <c r="B44" s="4">
        <v>208</v>
      </c>
      <c r="C44" s="4">
        <v>223</v>
      </c>
      <c r="D44" s="4">
        <v>564</v>
      </c>
      <c r="E44" s="21">
        <f>SUM(B44:D44)</f>
        <v>995</v>
      </c>
      <c r="F44" s="2"/>
      <c r="G44" s="2">
        <v>24</v>
      </c>
      <c r="H44" s="21">
        <v>62</v>
      </c>
      <c r="I44" s="21">
        <v>194</v>
      </c>
      <c r="J44" s="2">
        <v>238</v>
      </c>
    </row>
    <row r="45" spans="1:10" s="8" customFormat="1" x14ac:dyDescent="0.2">
      <c r="A45" s="6" t="s">
        <v>9</v>
      </c>
      <c r="B45" s="6">
        <f>SUM(B3:B44)</f>
        <v>16073</v>
      </c>
      <c r="C45" s="6">
        <f>SUM(C3:C44)</f>
        <v>26089</v>
      </c>
      <c r="D45" s="6">
        <f>SUM(D3:D44)</f>
        <v>29441</v>
      </c>
      <c r="E45" s="6">
        <f>SUM(E3:E44)</f>
        <v>71603</v>
      </c>
      <c r="F45" s="7"/>
      <c r="G45" s="6">
        <f>SUM(G3:G44)</f>
        <v>3666</v>
      </c>
      <c r="H45" s="6">
        <f>SUM(H3:H44)</f>
        <v>2035</v>
      </c>
      <c r="I45" s="6">
        <f>SUM(I3:I44)</f>
        <v>10642</v>
      </c>
      <c r="J45" s="6">
        <f>SUM(J3:J44)</f>
        <v>9396</v>
      </c>
    </row>
    <row r="46" spans="1:10" s="8" customFormat="1" x14ac:dyDescent="0.2">
      <c r="A46" s="6" t="s">
        <v>54</v>
      </c>
      <c r="B46" s="6"/>
      <c r="C46" s="6"/>
      <c r="D46" s="6"/>
      <c r="E46" s="6"/>
      <c r="F46" s="7"/>
      <c r="G46" s="7"/>
      <c r="H46" s="7"/>
      <c r="I46" s="7"/>
      <c r="J46" s="7"/>
    </row>
    <row r="47" spans="1:10" x14ac:dyDescent="0.2">
      <c r="A47" s="2"/>
      <c r="B47" s="2"/>
      <c r="C47" s="2"/>
      <c r="D47" s="2"/>
      <c r="E47" s="2"/>
      <c r="F47" s="2"/>
      <c r="G47" s="2"/>
      <c r="H47" s="2"/>
      <c r="I47" s="2"/>
      <c r="J47" s="2"/>
    </row>
    <row r="48" spans="1:10" x14ac:dyDescent="0.2">
      <c r="A48" s="2" t="s">
        <v>19</v>
      </c>
      <c r="B48" s="2"/>
      <c r="C48" s="2"/>
      <c r="D48" s="2"/>
      <c r="E48" s="2"/>
      <c r="F48" s="2"/>
      <c r="G48" s="2"/>
      <c r="H48" s="4"/>
      <c r="I48" s="2"/>
      <c r="J48" s="2"/>
    </row>
    <row r="49" spans="1:10" x14ac:dyDescent="0.2">
      <c r="A49" s="2" t="s">
        <v>20</v>
      </c>
      <c r="B49" s="4"/>
      <c r="C49" s="2"/>
      <c r="D49" s="2"/>
      <c r="E49" s="2"/>
      <c r="F49" s="2"/>
      <c r="G49" s="2"/>
      <c r="H49" s="2"/>
      <c r="I49" s="4"/>
      <c r="J49" s="2"/>
    </row>
    <row r="50" spans="1:10" x14ac:dyDescent="0.2">
      <c r="A50" s="2" t="s">
        <v>21</v>
      </c>
      <c r="B50" s="2"/>
      <c r="C50" s="2"/>
      <c r="D50" s="2"/>
      <c r="E50" s="2"/>
      <c r="F50" s="2"/>
      <c r="G50" s="2"/>
      <c r="H50" s="2"/>
      <c r="I50" s="2"/>
      <c r="J50" s="2"/>
    </row>
    <row r="51" spans="1:10" x14ac:dyDescent="0.2">
      <c r="A51" s="11" t="s">
        <v>18</v>
      </c>
      <c r="B51" s="2"/>
      <c r="C51" s="2"/>
      <c r="D51" s="2"/>
      <c r="E51" s="2"/>
      <c r="F51" s="2"/>
      <c r="G51" s="2"/>
      <c r="H51" s="2"/>
      <c r="I51" s="2"/>
      <c r="J51" s="2"/>
    </row>
    <row r="52" spans="1:10" x14ac:dyDescent="0.2">
      <c r="A52" s="12" t="s">
        <v>17</v>
      </c>
      <c r="B52" s="2"/>
      <c r="C52" s="2"/>
      <c r="D52" s="2"/>
      <c r="E52" s="2"/>
      <c r="F52" s="2"/>
      <c r="G52" s="2"/>
      <c r="H52" s="2"/>
      <c r="I52" s="2"/>
      <c r="J52" s="2"/>
    </row>
    <row r="53" spans="1:10" ht="5.45" customHeight="1" x14ac:dyDescent="0.2">
      <c r="A53" s="13"/>
      <c r="B53" s="13"/>
      <c r="C53" s="13"/>
      <c r="D53" s="13"/>
      <c r="E53" s="13"/>
      <c r="F53" s="13"/>
      <c r="G53" s="13"/>
      <c r="H53" s="13"/>
      <c r="I53" s="13"/>
      <c r="J53" s="13"/>
    </row>
  </sheetData>
  <mergeCells count="1">
    <mergeCell ref="A1:E1"/>
  </mergeCells>
  <pageMargins left="0.45" right="0.2"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BreakPreview" topLeftCell="A53" zoomScale="205" zoomScaleNormal="175" zoomScaleSheetLayoutView="205" workbookViewId="0">
      <selection activeCell="J60" sqref="A1:J60"/>
    </sheetView>
  </sheetViews>
  <sheetFormatPr defaultRowHeight="12.75" x14ac:dyDescent="0.2"/>
  <cols>
    <col min="1" max="1" width="17.42578125" style="3" customWidth="1"/>
    <col min="2" max="2" width="9.7109375" style="3" bestFit="1" customWidth="1"/>
    <col min="3" max="3" width="10.28515625" style="3" customWidth="1"/>
    <col min="4" max="4" width="9.85546875" style="3" bestFit="1" customWidth="1"/>
    <col min="5" max="5" width="9.140625" style="3" customWidth="1"/>
    <col min="6" max="6" width="3.140625" style="3" customWidth="1"/>
    <col min="7" max="7" width="7" style="3" customWidth="1"/>
    <col min="8" max="8" width="7.28515625" style="3" customWidth="1"/>
    <col min="9" max="9" width="8.42578125" style="3" customWidth="1"/>
    <col min="10" max="10" width="6.7109375" style="3" customWidth="1"/>
    <col min="11" max="16384" width="9.140625" style="3"/>
  </cols>
  <sheetData>
    <row r="1" spans="1:10" ht="22.5" customHeight="1" x14ac:dyDescent="0.2">
      <c r="A1" s="43" t="s">
        <v>172</v>
      </c>
      <c r="B1" s="43"/>
      <c r="C1" s="43"/>
      <c r="D1" s="43"/>
      <c r="E1" s="43"/>
      <c r="F1" s="29"/>
      <c r="G1" s="29"/>
      <c r="H1" s="29"/>
      <c r="I1" s="29"/>
      <c r="J1" s="2"/>
    </row>
    <row r="2" spans="1:10" ht="18" customHeight="1" x14ac:dyDescent="0.2">
      <c r="A2" s="36">
        <v>43872</v>
      </c>
      <c r="B2" s="28" t="s">
        <v>11</v>
      </c>
      <c r="C2" s="28" t="s">
        <v>12</v>
      </c>
      <c r="D2" s="28" t="s">
        <v>13</v>
      </c>
      <c r="E2" s="28" t="s">
        <v>14</v>
      </c>
      <c r="F2" s="30"/>
      <c r="G2" s="1">
        <v>1</v>
      </c>
      <c r="H2" s="1" t="s">
        <v>15</v>
      </c>
      <c r="I2" s="1" t="s">
        <v>16</v>
      </c>
      <c r="J2" s="1">
        <v>3</v>
      </c>
    </row>
    <row r="3" spans="1:10" s="17" customFormat="1" x14ac:dyDescent="0.2">
      <c r="A3" s="31" t="s">
        <v>173</v>
      </c>
      <c r="B3" s="32">
        <v>2931</v>
      </c>
      <c r="C3" s="32">
        <v>2743</v>
      </c>
      <c r="D3" s="32">
        <v>2861</v>
      </c>
      <c r="E3" s="32">
        <f>SUM(B3:D3)</f>
        <v>8535</v>
      </c>
      <c r="F3" s="31"/>
      <c r="G3" s="31">
        <v>311</v>
      </c>
      <c r="H3" s="31">
        <v>273</v>
      </c>
      <c r="I3" s="31">
        <v>1446</v>
      </c>
      <c r="J3" s="11">
        <v>1196</v>
      </c>
    </row>
    <row r="4" spans="1:10" s="17" customFormat="1" x14ac:dyDescent="0.2">
      <c r="A4" s="31" t="s">
        <v>174</v>
      </c>
      <c r="B4" s="32">
        <v>606</v>
      </c>
      <c r="C4" s="32">
        <v>572</v>
      </c>
      <c r="D4" s="32">
        <v>837</v>
      </c>
      <c r="E4" s="32">
        <f>SUM(B4:D4)</f>
        <v>2015</v>
      </c>
      <c r="F4" s="31"/>
      <c r="G4" s="31">
        <v>61</v>
      </c>
      <c r="H4" s="31">
        <v>101</v>
      </c>
      <c r="I4" s="31">
        <v>228</v>
      </c>
      <c r="J4" s="11">
        <v>231</v>
      </c>
    </row>
    <row r="5" spans="1:10" s="17" customFormat="1" x14ac:dyDescent="0.2">
      <c r="A5" s="31" t="s">
        <v>175</v>
      </c>
      <c r="B5" s="32">
        <v>7740</v>
      </c>
      <c r="C5" s="32">
        <v>4944</v>
      </c>
      <c r="D5" s="32">
        <v>5610</v>
      </c>
      <c r="E5" s="32">
        <f>SUM(B5:D5)</f>
        <v>18294</v>
      </c>
      <c r="F5" s="31"/>
      <c r="G5" s="31">
        <v>492</v>
      </c>
      <c r="H5" s="31">
        <v>501</v>
      </c>
      <c r="I5" s="31">
        <v>2513</v>
      </c>
      <c r="J5" s="11">
        <v>2106</v>
      </c>
    </row>
    <row r="6" spans="1:10" x14ac:dyDescent="0.2">
      <c r="A6" s="31" t="s">
        <v>176</v>
      </c>
      <c r="B6" s="32">
        <v>361</v>
      </c>
      <c r="C6" s="32">
        <v>349</v>
      </c>
      <c r="D6" s="32">
        <v>432</v>
      </c>
      <c r="E6" s="32">
        <f>SUM(B6:D6)</f>
        <v>1142</v>
      </c>
      <c r="F6" s="31"/>
      <c r="G6" s="31">
        <v>50</v>
      </c>
      <c r="H6" s="31">
        <v>69</v>
      </c>
      <c r="I6" s="31">
        <v>152</v>
      </c>
      <c r="J6" s="11">
        <v>133</v>
      </c>
    </row>
    <row r="7" spans="1:10" x14ac:dyDescent="0.2">
      <c r="A7" s="31" t="s">
        <v>177</v>
      </c>
      <c r="B7" s="32">
        <v>1258</v>
      </c>
      <c r="C7" s="32">
        <v>1022</v>
      </c>
      <c r="D7" s="32">
        <v>1662</v>
      </c>
      <c r="E7" s="32">
        <f>SUM(B7:D7)</f>
        <v>3942</v>
      </c>
      <c r="F7" s="31"/>
      <c r="G7" s="31">
        <v>179</v>
      </c>
      <c r="H7" s="31">
        <v>195</v>
      </c>
      <c r="I7" s="31">
        <v>772</v>
      </c>
      <c r="J7" s="11">
        <v>768</v>
      </c>
    </row>
    <row r="8" spans="1:10" s="17" customFormat="1" x14ac:dyDescent="0.2">
      <c r="A8" s="31" t="s">
        <v>178</v>
      </c>
      <c r="B8" s="32">
        <v>445</v>
      </c>
      <c r="C8" s="32">
        <v>356</v>
      </c>
      <c r="D8" s="32">
        <v>368</v>
      </c>
      <c r="E8" s="32">
        <f t="shared" ref="E8:E52" si="0">SUM(B8:D8)</f>
        <v>1169</v>
      </c>
      <c r="F8" s="31"/>
      <c r="G8" s="31">
        <v>56</v>
      </c>
      <c r="H8" s="31">
        <v>82</v>
      </c>
      <c r="I8" s="31">
        <v>170</v>
      </c>
      <c r="J8" s="11">
        <v>113</v>
      </c>
    </row>
    <row r="9" spans="1:10" s="20" customFormat="1" x14ac:dyDescent="0.2">
      <c r="A9" s="31" t="s">
        <v>179</v>
      </c>
      <c r="B9" s="32">
        <v>401</v>
      </c>
      <c r="C9" s="32">
        <v>331</v>
      </c>
      <c r="D9" s="32">
        <v>481</v>
      </c>
      <c r="E9" s="32">
        <f t="shared" si="0"/>
        <v>1213</v>
      </c>
      <c r="F9" s="31"/>
      <c r="G9" s="31">
        <v>50</v>
      </c>
      <c r="H9" s="31">
        <v>65</v>
      </c>
      <c r="I9" s="31">
        <v>199</v>
      </c>
      <c r="J9" s="11">
        <v>242</v>
      </c>
    </row>
    <row r="10" spans="1:10" s="17" customFormat="1" ht="12" customHeight="1" x14ac:dyDescent="0.2">
      <c r="A10" s="31" t="s">
        <v>180</v>
      </c>
      <c r="B10" s="32">
        <v>4532</v>
      </c>
      <c r="C10" s="32">
        <v>3771</v>
      </c>
      <c r="D10" s="32">
        <v>5149</v>
      </c>
      <c r="E10" s="32">
        <f t="shared" si="0"/>
        <v>13452</v>
      </c>
      <c r="F10" s="31"/>
      <c r="G10" s="31">
        <v>627</v>
      </c>
      <c r="H10" s="31">
        <v>517</v>
      </c>
      <c r="I10" s="31">
        <v>1548</v>
      </c>
      <c r="J10" s="11">
        <v>1352</v>
      </c>
    </row>
    <row r="11" spans="1:10" s="17" customFormat="1" x14ac:dyDescent="0.2">
      <c r="A11" s="31" t="s">
        <v>181</v>
      </c>
      <c r="B11" s="32">
        <v>371</v>
      </c>
      <c r="C11" s="32">
        <v>337</v>
      </c>
      <c r="D11" s="32">
        <v>534</v>
      </c>
      <c r="E11" s="32">
        <f t="shared" si="0"/>
        <v>1242</v>
      </c>
      <c r="F11" s="31"/>
      <c r="G11" s="31">
        <v>61</v>
      </c>
      <c r="H11" s="31">
        <v>62</v>
      </c>
      <c r="I11" s="31">
        <v>199</v>
      </c>
      <c r="J11" s="11">
        <v>222</v>
      </c>
    </row>
    <row r="12" spans="1:10" s="17" customFormat="1" x14ac:dyDescent="0.2">
      <c r="A12" s="31" t="s">
        <v>182</v>
      </c>
      <c r="B12" s="32">
        <v>248</v>
      </c>
      <c r="C12" s="32">
        <v>418</v>
      </c>
      <c r="D12" s="32">
        <v>511</v>
      </c>
      <c r="E12" s="32">
        <f t="shared" si="0"/>
        <v>1177</v>
      </c>
      <c r="F12" s="31"/>
      <c r="G12" s="31">
        <v>55</v>
      </c>
      <c r="H12" s="31">
        <v>83</v>
      </c>
      <c r="I12" s="31">
        <v>151</v>
      </c>
      <c r="J12" s="11">
        <v>179</v>
      </c>
    </row>
    <row r="13" spans="1:10" s="17" customFormat="1" x14ac:dyDescent="0.2">
      <c r="A13" s="31" t="s">
        <v>183</v>
      </c>
      <c r="B13" s="32">
        <v>315</v>
      </c>
      <c r="C13" s="32">
        <v>443</v>
      </c>
      <c r="D13" s="32">
        <v>615</v>
      </c>
      <c r="E13" s="32">
        <f t="shared" si="0"/>
        <v>1373</v>
      </c>
      <c r="F13" s="31"/>
      <c r="G13" s="31">
        <v>57</v>
      </c>
      <c r="H13" s="31">
        <v>59</v>
      </c>
      <c r="I13" s="31">
        <v>337</v>
      </c>
      <c r="J13" s="11">
        <v>400</v>
      </c>
    </row>
    <row r="14" spans="1:10" s="17" customFormat="1" x14ac:dyDescent="0.2">
      <c r="A14" s="31" t="s">
        <v>184</v>
      </c>
      <c r="B14" s="32">
        <v>1454</v>
      </c>
      <c r="C14" s="32">
        <v>1155</v>
      </c>
      <c r="D14" s="32">
        <v>1642</v>
      </c>
      <c r="E14" s="32">
        <f t="shared" si="0"/>
        <v>4251</v>
      </c>
      <c r="F14" s="31"/>
      <c r="G14" s="31">
        <v>185</v>
      </c>
      <c r="H14" s="31">
        <v>161</v>
      </c>
      <c r="I14" s="31">
        <v>436</v>
      </c>
      <c r="J14" s="11">
        <v>508</v>
      </c>
    </row>
    <row r="15" spans="1:10" s="17" customFormat="1" x14ac:dyDescent="0.2">
      <c r="A15" s="31" t="s">
        <v>185</v>
      </c>
      <c r="B15" s="32">
        <v>2322</v>
      </c>
      <c r="C15" s="32">
        <v>1840</v>
      </c>
      <c r="D15" s="32">
        <v>2878</v>
      </c>
      <c r="E15" s="32">
        <f t="shared" si="0"/>
        <v>7040</v>
      </c>
      <c r="F15" s="31"/>
      <c r="G15" s="31">
        <v>208</v>
      </c>
      <c r="H15" s="31">
        <v>169</v>
      </c>
      <c r="I15" s="31">
        <v>1176</v>
      </c>
      <c r="J15" s="11">
        <v>1189</v>
      </c>
    </row>
    <row r="16" spans="1:10" s="17" customFormat="1" x14ac:dyDescent="0.2">
      <c r="A16" s="31" t="s">
        <v>186</v>
      </c>
      <c r="B16" s="32">
        <v>6553</v>
      </c>
      <c r="C16" s="32">
        <v>5722</v>
      </c>
      <c r="D16" s="32">
        <v>6777</v>
      </c>
      <c r="E16" s="32">
        <f t="shared" si="0"/>
        <v>19052</v>
      </c>
      <c r="F16" s="31"/>
      <c r="G16" s="31">
        <v>464</v>
      </c>
      <c r="H16" s="31">
        <v>779</v>
      </c>
      <c r="I16" s="31">
        <v>1897</v>
      </c>
      <c r="J16" s="11">
        <v>1396</v>
      </c>
    </row>
    <row r="17" spans="1:10" s="17" customFormat="1" x14ac:dyDescent="0.2">
      <c r="A17" s="31" t="s">
        <v>187</v>
      </c>
      <c r="B17" s="32">
        <v>2466</v>
      </c>
      <c r="C17" s="32">
        <v>1742</v>
      </c>
      <c r="D17" s="32">
        <v>2491</v>
      </c>
      <c r="E17" s="32">
        <f t="shared" si="0"/>
        <v>6699</v>
      </c>
      <c r="F17" s="31"/>
      <c r="G17" s="31">
        <v>175</v>
      </c>
      <c r="H17" s="31">
        <v>293</v>
      </c>
      <c r="I17" s="31">
        <v>799</v>
      </c>
      <c r="J17" s="11">
        <v>738</v>
      </c>
    </row>
    <row r="18" spans="1:10" s="17" customFormat="1" x14ac:dyDescent="0.2">
      <c r="A18" s="31" t="s">
        <v>188</v>
      </c>
      <c r="B18" s="32">
        <v>377</v>
      </c>
      <c r="C18" s="32">
        <v>281</v>
      </c>
      <c r="D18" s="32">
        <v>563</v>
      </c>
      <c r="E18" s="32">
        <f t="shared" si="0"/>
        <v>1221</v>
      </c>
      <c r="F18" s="31"/>
      <c r="G18" s="31">
        <v>42</v>
      </c>
      <c r="H18" s="31">
        <v>64</v>
      </c>
      <c r="I18" s="31">
        <v>250</v>
      </c>
      <c r="J18" s="11">
        <v>261</v>
      </c>
    </row>
    <row r="19" spans="1:10" s="17" customFormat="1" x14ac:dyDescent="0.2">
      <c r="A19" s="31" t="s">
        <v>189</v>
      </c>
      <c r="B19" s="32">
        <v>1893</v>
      </c>
      <c r="C19" s="32">
        <v>2215</v>
      </c>
      <c r="D19" s="32">
        <v>2638</v>
      </c>
      <c r="E19" s="32">
        <f t="shared" si="0"/>
        <v>6746</v>
      </c>
      <c r="F19" s="31"/>
      <c r="G19" s="31">
        <v>300</v>
      </c>
      <c r="H19" s="31">
        <v>233</v>
      </c>
      <c r="I19" s="31">
        <v>1099</v>
      </c>
      <c r="J19" s="11">
        <v>1208</v>
      </c>
    </row>
    <row r="20" spans="1:10" s="17" customFormat="1" x14ac:dyDescent="0.2">
      <c r="A20" s="31" t="s">
        <v>190</v>
      </c>
      <c r="B20" s="32">
        <v>1603</v>
      </c>
      <c r="C20" s="32">
        <v>2360</v>
      </c>
      <c r="D20" s="32">
        <v>1990</v>
      </c>
      <c r="E20" s="32">
        <f t="shared" si="0"/>
        <v>5953</v>
      </c>
      <c r="F20" s="31"/>
      <c r="G20" s="31">
        <v>329</v>
      </c>
      <c r="H20" s="31">
        <v>204</v>
      </c>
      <c r="I20" s="31">
        <v>939</v>
      </c>
      <c r="J20" s="11">
        <v>758</v>
      </c>
    </row>
    <row r="21" spans="1:10" s="17" customFormat="1" x14ac:dyDescent="0.2">
      <c r="A21" s="31" t="s">
        <v>191</v>
      </c>
      <c r="B21" s="32">
        <v>842</v>
      </c>
      <c r="C21" s="32">
        <v>1730</v>
      </c>
      <c r="D21" s="32">
        <v>2047</v>
      </c>
      <c r="E21" s="32">
        <f t="shared" si="0"/>
        <v>4619</v>
      </c>
      <c r="F21" s="31"/>
      <c r="G21" s="31">
        <v>389</v>
      </c>
      <c r="H21" s="31">
        <v>117</v>
      </c>
      <c r="I21" s="31">
        <v>612</v>
      </c>
      <c r="J21" s="11">
        <v>751</v>
      </c>
    </row>
    <row r="22" spans="1:10" s="17" customFormat="1" x14ac:dyDescent="0.2">
      <c r="A22" s="31" t="s">
        <v>192</v>
      </c>
      <c r="B22" s="32">
        <v>1034</v>
      </c>
      <c r="C22" s="32">
        <v>1726</v>
      </c>
      <c r="D22" s="32">
        <v>1760</v>
      </c>
      <c r="E22" s="32">
        <f t="shared" si="0"/>
        <v>4520</v>
      </c>
      <c r="F22" s="31"/>
      <c r="G22" s="31">
        <v>368</v>
      </c>
      <c r="H22" s="31">
        <v>185</v>
      </c>
      <c r="I22" s="31">
        <v>620</v>
      </c>
      <c r="J22" s="11">
        <v>671</v>
      </c>
    </row>
    <row r="23" spans="1:10" s="17" customFormat="1" x14ac:dyDescent="0.2">
      <c r="A23" s="31" t="s">
        <v>348</v>
      </c>
      <c r="B23" s="32">
        <v>718</v>
      </c>
      <c r="C23" s="32">
        <v>1511</v>
      </c>
      <c r="D23" s="32">
        <v>1468</v>
      </c>
      <c r="E23" s="32">
        <f t="shared" si="0"/>
        <v>3697</v>
      </c>
      <c r="F23" s="31"/>
      <c r="G23" s="31">
        <v>245</v>
      </c>
      <c r="H23" s="31">
        <v>147</v>
      </c>
      <c r="I23" s="31">
        <v>471</v>
      </c>
      <c r="J23" s="11">
        <v>516</v>
      </c>
    </row>
    <row r="24" spans="1:10" s="17" customFormat="1" x14ac:dyDescent="0.2">
      <c r="A24" s="31" t="s">
        <v>349</v>
      </c>
      <c r="B24" s="32">
        <v>1877</v>
      </c>
      <c r="C24" s="32">
        <v>1869</v>
      </c>
      <c r="D24" s="32">
        <v>2256</v>
      </c>
      <c r="E24" s="32">
        <f t="shared" si="0"/>
        <v>6002</v>
      </c>
      <c r="F24" s="31"/>
      <c r="G24" s="31">
        <v>251</v>
      </c>
      <c r="H24" s="31">
        <v>305</v>
      </c>
      <c r="I24" s="31">
        <v>800</v>
      </c>
      <c r="J24" s="11">
        <v>974</v>
      </c>
    </row>
    <row r="25" spans="1:10" s="17" customFormat="1" x14ac:dyDescent="0.2">
      <c r="A25" s="31" t="s">
        <v>193</v>
      </c>
      <c r="B25" s="32">
        <v>1261</v>
      </c>
      <c r="C25" s="32">
        <v>1713</v>
      </c>
      <c r="D25" s="32">
        <v>1761</v>
      </c>
      <c r="E25" s="32">
        <f t="shared" si="0"/>
        <v>4735</v>
      </c>
      <c r="F25" s="31"/>
      <c r="G25" s="31">
        <v>298</v>
      </c>
      <c r="H25" s="31">
        <v>231</v>
      </c>
      <c r="I25" s="31">
        <v>585</v>
      </c>
      <c r="J25" s="11">
        <v>682</v>
      </c>
    </row>
    <row r="26" spans="1:10" s="17" customFormat="1" x14ac:dyDescent="0.2">
      <c r="A26" s="31" t="s">
        <v>194</v>
      </c>
      <c r="B26" s="32">
        <v>1947</v>
      </c>
      <c r="C26" s="32">
        <v>2078</v>
      </c>
      <c r="D26" s="32">
        <v>2023</v>
      </c>
      <c r="E26" s="32">
        <f t="shared" si="0"/>
        <v>6048</v>
      </c>
      <c r="F26" s="31"/>
      <c r="G26" s="31">
        <v>283</v>
      </c>
      <c r="H26" s="31">
        <v>302</v>
      </c>
      <c r="I26" s="31">
        <v>771</v>
      </c>
      <c r="J26" s="11">
        <v>706</v>
      </c>
    </row>
    <row r="27" spans="1:10" s="17" customFormat="1" x14ac:dyDescent="0.2">
      <c r="A27" s="31" t="s">
        <v>195</v>
      </c>
      <c r="B27" s="32">
        <v>1283</v>
      </c>
      <c r="C27" s="32">
        <v>1854</v>
      </c>
      <c r="D27" s="32">
        <v>2082</v>
      </c>
      <c r="E27" s="32">
        <f t="shared" si="0"/>
        <v>5219</v>
      </c>
      <c r="F27" s="31"/>
      <c r="G27" s="31">
        <v>337</v>
      </c>
      <c r="H27" s="31">
        <v>271</v>
      </c>
      <c r="I27" s="31">
        <v>704</v>
      </c>
      <c r="J27" s="11">
        <v>951</v>
      </c>
    </row>
    <row r="28" spans="1:10" s="17" customFormat="1" x14ac:dyDescent="0.2">
      <c r="A28" s="31" t="s">
        <v>196</v>
      </c>
      <c r="B28" s="32">
        <v>1326</v>
      </c>
      <c r="C28" s="32">
        <v>1800</v>
      </c>
      <c r="D28" s="32">
        <v>2087</v>
      </c>
      <c r="E28" s="32">
        <f t="shared" si="0"/>
        <v>5213</v>
      </c>
      <c r="F28" s="31"/>
      <c r="G28" s="31">
        <v>430</v>
      </c>
      <c r="H28" s="31">
        <v>225</v>
      </c>
      <c r="I28" s="31">
        <v>680</v>
      </c>
      <c r="J28" s="11">
        <v>776</v>
      </c>
    </row>
    <row r="29" spans="1:10" s="17" customFormat="1" x14ac:dyDescent="0.2">
      <c r="A29" s="31" t="s">
        <v>197</v>
      </c>
      <c r="B29" s="32">
        <v>973</v>
      </c>
      <c r="C29" s="32">
        <v>1708</v>
      </c>
      <c r="D29" s="32">
        <v>1819</v>
      </c>
      <c r="E29" s="32">
        <f t="shared" si="0"/>
        <v>4500</v>
      </c>
      <c r="F29" s="31"/>
      <c r="G29" s="31">
        <v>340</v>
      </c>
      <c r="H29" s="31">
        <v>181</v>
      </c>
      <c r="I29" s="31">
        <v>566</v>
      </c>
      <c r="J29" s="11">
        <v>640</v>
      </c>
    </row>
    <row r="30" spans="1:10" s="17" customFormat="1" x14ac:dyDescent="0.2">
      <c r="A30" s="31" t="s">
        <v>198</v>
      </c>
      <c r="B30" s="32">
        <v>1556</v>
      </c>
      <c r="C30" s="32">
        <v>2358</v>
      </c>
      <c r="D30" s="32">
        <v>1901</v>
      </c>
      <c r="E30" s="32">
        <f t="shared" si="0"/>
        <v>5815</v>
      </c>
      <c r="F30" s="31"/>
      <c r="G30" s="31">
        <v>448</v>
      </c>
      <c r="H30" s="31">
        <v>242</v>
      </c>
      <c r="I30" s="31">
        <v>820</v>
      </c>
      <c r="J30" s="11">
        <v>514</v>
      </c>
    </row>
    <row r="31" spans="1:10" s="17" customFormat="1" x14ac:dyDescent="0.2">
      <c r="A31" s="31" t="s">
        <v>199</v>
      </c>
      <c r="B31" s="32">
        <v>403</v>
      </c>
      <c r="C31" s="32">
        <v>228</v>
      </c>
      <c r="D31" s="32">
        <v>428</v>
      </c>
      <c r="E31" s="32">
        <f t="shared" si="0"/>
        <v>1059</v>
      </c>
      <c r="F31" s="31"/>
      <c r="G31" s="31">
        <v>28</v>
      </c>
      <c r="H31" s="31">
        <v>50</v>
      </c>
      <c r="I31" s="31">
        <v>168</v>
      </c>
      <c r="J31" s="11">
        <v>153</v>
      </c>
    </row>
    <row r="32" spans="1:10" s="17" customFormat="1" x14ac:dyDescent="0.2">
      <c r="A32" s="31" t="s">
        <v>200</v>
      </c>
      <c r="B32" s="32">
        <v>7135</v>
      </c>
      <c r="C32" s="32">
        <v>5977</v>
      </c>
      <c r="D32" s="32">
        <v>8027</v>
      </c>
      <c r="E32" s="32">
        <f t="shared" si="0"/>
        <v>21139</v>
      </c>
      <c r="F32" s="31"/>
      <c r="G32" s="31">
        <v>609</v>
      </c>
      <c r="H32" s="31">
        <v>901</v>
      </c>
      <c r="I32" s="31">
        <v>2748</v>
      </c>
      <c r="J32" s="11">
        <v>2701</v>
      </c>
    </row>
    <row r="33" spans="1:11" s="17" customFormat="1" x14ac:dyDescent="0.2">
      <c r="A33" s="31" t="s">
        <v>201</v>
      </c>
      <c r="B33" s="32">
        <v>3859</v>
      </c>
      <c r="C33" s="32">
        <v>3589</v>
      </c>
      <c r="D33" s="32">
        <v>4614</v>
      </c>
      <c r="E33" s="32">
        <f t="shared" si="0"/>
        <v>12062</v>
      </c>
      <c r="F33" s="31"/>
      <c r="G33" s="31">
        <v>443</v>
      </c>
      <c r="H33" s="31">
        <v>457</v>
      </c>
      <c r="I33" s="31">
        <v>1557</v>
      </c>
      <c r="J33" s="11">
        <v>1547</v>
      </c>
    </row>
    <row r="34" spans="1:11" s="17" customFormat="1" x14ac:dyDescent="0.2">
      <c r="A34" s="31" t="s">
        <v>202</v>
      </c>
      <c r="B34" s="32">
        <v>617</v>
      </c>
      <c r="C34" s="32">
        <v>563</v>
      </c>
      <c r="D34" s="32">
        <v>857</v>
      </c>
      <c r="E34" s="32">
        <f t="shared" si="0"/>
        <v>2037</v>
      </c>
      <c r="F34" s="31"/>
      <c r="G34" s="31">
        <v>92</v>
      </c>
      <c r="H34" s="31">
        <v>72</v>
      </c>
      <c r="I34" s="31">
        <v>312</v>
      </c>
      <c r="J34" s="11">
        <v>352</v>
      </c>
    </row>
    <row r="35" spans="1:11" s="17" customFormat="1" x14ac:dyDescent="0.2">
      <c r="A35" s="31" t="s">
        <v>203</v>
      </c>
      <c r="B35" s="32">
        <v>1879</v>
      </c>
      <c r="C35" s="32">
        <v>2173</v>
      </c>
      <c r="D35" s="32">
        <v>3083</v>
      </c>
      <c r="E35" s="32">
        <f t="shared" si="0"/>
        <v>7135</v>
      </c>
      <c r="F35" s="31"/>
      <c r="G35" s="31">
        <v>248</v>
      </c>
      <c r="H35" s="31">
        <v>273</v>
      </c>
      <c r="I35" s="31">
        <v>1108</v>
      </c>
      <c r="J35" s="11">
        <v>1225</v>
      </c>
    </row>
    <row r="36" spans="1:11" s="17" customFormat="1" x14ac:dyDescent="0.2">
      <c r="A36" s="31" t="s">
        <v>204</v>
      </c>
      <c r="B36" s="32">
        <v>1862</v>
      </c>
      <c r="C36" s="32">
        <v>2494</v>
      </c>
      <c r="D36" s="32">
        <v>2664</v>
      </c>
      <c r="E36" s="32">
        <f t="shared" si="0"/>
        <v>7020</v>
      </c>
      <c r="F36" s="31"/>
      <c r="G36" s="31">
        <v>309</v>
      </c>
      <c r="H36" s="31">
        <v>183</v>
      </c>
      <c r="I36" s="31">
        <v>826</v>
      </c>
      <c r="J36" s="11">
        <v>708</v>
      </c>
    </row>
    <row r="37" spans="1:11" s="17" customFormat="1" x14ac:dyDescent="0.2">
      <c r="A37" s="31" t="s">
        <v>205</v>
      </c>
      <c r="B37" s="32">
        <v>1499</v>
      </c>
      <c r="C37" s="32">
        <v>2265</v>
      </c>
      <c r="D37" s="32">
        <v>2802</v>
      </c>
      <c r="E37" s="32">
        <f t="shared" si="0"/>
        <v>6566</v>
      </c>
      <c r="F37" s="31"/>
      <c r="G37" s="31">
        <v>346</v>
      </c>
      <c r="H37" s="31">
        <v>244</v>
      </c>
      <c r="I37" s="31">
        <v>844</v>
      </c>
      <c r="J37" s="11">
        <v>905</v>
      </c>
    </row>
    <row r="38" spans="1:11" s="17" customFormat="1" x14ac:dyDescent="0.2">
      <c r="A38" s="31" t="s">
        <v>206</v>
      </c>
      <c r="B38" s="32">
        <v>878</v>
      </c>
      <c r="C38" s="32">
        <v>2249</v>
      </c>
      <c r="D38" s="32">
        <v>1921</v>
      </c>
      <c r="E38" s="32">
        <f t="shared" si="0"/>
        <v>5048</v>
      </c>
      <c r="F38" s="31"/>
      <c r="G38" s="31">
        <v>191</v>
      </c>
      <c r="H38" s="31">
        <v>103</v>
      </c>
      <c r="I38" s="31">
        <v>475</v>
      </c>
      <c r="J38" s="11">
        <v>474</v>
      </c>
    </row>
    <row r="39" spans="1:11" s="17" customFormat="1" x14ac:dyDescent="0.2">
      <c r="A39" s="31" t="s">
        <v>207</v>
      </c>
      <c r="B39" s="32">
        <v>1998</v>
      </c>
      <c r="C39" s="32">
        <v>2324</v>
      </c>
      <c r="D39" s="32">
        <v>3124</v>
      </c>
      <c r="E39" s="32">
        <f t="shared" si="0"/>
        <v>7446</v>
      </c>
      <c r="F39" s="31"/>
      <c r="G39" s="31">
        <v>245</v>
      </c>
      <c r="H39" s="31">
        <v>284</v>
      </c>
      <c r="I39" s="31">
        <v>1079</v>
      </c>
      <c r="J39" s="11">
        <v>1022</v>
      </c>
    </row>
    <row r="40" spans="1:11" s="17" customFormat="1" x14ac:dyDescent="0.2">
      <c r="A40" s="31" t="s">
        <v>208</v>
      </c>
      <c r="B40" s="32">
        <v>1443</v>
      </c>
      <c r="C40" s="32">
        <v>2560</v>
      </c>
      <c r="D40" s="32">
        <v>2033</v>
      </c>
      <c r="E40" s="32">
        <f t="shared" si="0"/>
        <v>6036</v>
      </c>
      <c r="F40" s="31"/>
      <c r="G40" s="31">
        <v>241</v>
      </c>
      <c r="H40" s="31">
        <v>409</v>
      </c>
      <c r="I40" s="31">
        <v>888</v>
      </c>
      <c r="J40" s="11">
        <v>619</v>
      </c>
      <c r="K40" s="17" t="s">
        <v>54</v>
      </c>
    </row>
    <row r="41" spans="1:11" s="17" customFormat="1" x14ac:dyDescent="0.2">
      <c r="A41" s="31" t="s">
        <v>209</v>
      </c>
      <c r="B41" s="32">
        <v>1251</v>
      </c>
      <c r="C41" s="32">
        <v>2085</v>
      </c>
      <c r="D41" s="32">
        <v>2599</v>
      </c>
      <c r="E41" s="32">
        <f t="shared" si="0"/>
        <v>5935</v>
      </c>
      <c r="F41" s="31"/>
      <c r="G41" s="31">
        <v>226</v>
      </c>
      <c r="H41" s="31">
        <v>209</v>
      </c>
      <c r="I41" s="31">
        <v>671</v>
      </c>
      <c r="J41" s="11">
        <v>754</v>
      </c>
    </row>
    <row r="42" spans="1:11" s="17" customFormat="1" x14ac:dyDescent="0.2">
      <c r="A42" s="31" t="s">
        <v>210</v>
      </c>
      <c r="B42" s="32">
        <v>1757</v>
      </c>
      <c r="C42" s="32">
        <v>2601</v>
      </c>
      <c r="D42" s="32">
        <v>3466</v>
      </c>
      <c r="E42" s="32">
        <f t="shared" si="0"/>
        <v>7824</v>
      </c>
      <c r="F42" s="31"/>
      <c r="G42" s="31">
        <v>343</v>
      </c>
      <c r="H42" s="31">
        <v>210</v>
      </c>
      <c r="I42" s="31">
        <v>1064</v>
      </c>
      <c r="J42" s="11">
        <v>1049</v>
      </c>
    </row>
    <row r="43" spans="1:11" s="17" customFormat="1" x14ac:dyDescent="0.2">
      <c r="A43" s="31" t="s">
        <v>211</v>
      </c>
      <c r="B43" s="32">
        <v>1651</v>
      </c>
      <c r="C43" s="32">
        <v>2192</v>
      </c>
      <c r="D43" s="32">
        <v>3520</v>
      </c>
      <c r="E43" s="32">
        <f t="shared" si="0"/>
        <v>7363</v>
      </c>
      <c r="F43" s="31"/>
      <c r="G43" s="31">
        <v>233</v>
      </c>
      <c r="H43" s="31">
        <v>247</v>
      </c>
      <c r="I43" s="31">
        <v>1144</v>
      </c>
      <c r="J43" s="11">
        <v>1150</v>
      </c>
    </row>
    <row r="44" spans="1:11" s="17" customFormat="1" x14ac:dyDescent="0.2">
      <c r="A44" s="31" t="s">
        <v>212</v>
      </c>
      <c r="B44" s="32">
        <v>1786</v>
      </c>
      <c r="C44" s="32">
        <v>1135</v>
      </c>
      <c r="D44" s="32">
        <v>1714</v>
      </c>
      <c r="E44" s="32">
        <f t="shared" si="0"/>
        <v>4635</v>
      </c>
      <c r="F44" s="31"/>
      <c r="G44" s="31">
        <v>149</v>
      </c>
      <c r="H44" s="31">
        <v>183</v>
      </c>
      <c r="I44" s="31">
        <v>525</v>
      </c>
      <c r="J44" s="11">
        <v>473</v>
      </c>
    </row>
    <row r="45" spans="1:11" s="17" customFormat="1" x14ac:dyDescent="0.2">
      <c r="A45" s="31" t="s">
        <v>213</v>
      </c>
      <c r="B45" s="32">
        <v>1755</v>
      </c>
      <c r="C45" s="32">
        <v>664</v>
      </c>
      <c r="D45" s="32">
        <v>1520</v>
      </c>
      <c r="E45" s="32">
        <f t="shared" si="0"/>
        <v>3939</v>
      </c>
      <c r="F45" s="31"/>
      <c r="G45" s="31">
        <v>148</v>
      </c>
      <c r="H45" s="31">
        <v>246</v>
      </c>
      <c r="I45" s="17">
        <v>406</v>
      </c>
      <c r="J45" s="11">
        <v>485</v>
      </c>
    </row>
    <row r="46" spans="1:11" s="17" customFormat="1" x14ac:dyDescent="0.2">
      <c r="A46" s="31" t="s">
        <v>214</v>
      </c>
      <c r="B46" s="32">
        <v>3329</v>
      </c>
      <c r="C46" s="32">
        <v>2410</v>
      </c>
      <c r="D46" s="32">
        <v>4662</v>
      </c>
      <c r="E46" s="32">
        <f t="shared" si="0"/>
        <v>10401</v>
      </c>
      <c r="F46" s="31"/>
      <c r="G46" s="31">
        <v>243</v>
      </c>
      <c r="H46" s="31">
        <v>639</v>
      </c>
      <c r="I46" s="31">
        <v>1163</v>
      </c>
      <c r="J46" s="11">
        <v>1240</v>
      </c>
    </row>
    <row r="47" spans="1:11" s="17" customFormat="1" x14ac:dyDescent="0.2">
      <c r="A47" s="31" t="s">
        <v>215</v>
      </c>
      <c r="B47" s="32">
        <v>1317</v>
      </c>
      <c r="C47" s="32">
        <v>2727</v>
      </c>
      <c r="D47" s="32">
        <v>1926</v>
      </c>
      <c r="E47" s="32">
        <f t="shared" si="0"/>
        <v>5970</v>
      </c>
      <c r="F47" s="31"/>
      <c r="G47" s="31">
        <v>174</v>
      </c>
      <c r="H47" s="31">
        <v>123</v>
      </c>
      <c r="I47" s="31">
        <v>909</v>
      </c>
      <c r="J47" s="11">
        <v>701</v>
      </c>
    </row>
    <row r="48" spans="1:11" s="17" customFormat="1" x14ac:dyDescent="0.2">
      <c r="A48" s="31" t="s">
        <v>216</v>
      </c>
      <c r="B48" s="32">
        <v>78</v>
      </c>
      <c r="C48" s="32">
        <v>88</v>
      </c>
      <c r="D48" s="32">
        <v>132</v>
      </c>
      <c r="E48" s="32">
        <f t="shared" si="0"/>
        <v>298</v>
      </c>
      <c r="F48" s="31"/>
      <c r="G48" s="31">
        <v>10</v>
      </c>
      <c r="H48" s="31">
        <v>11</v>
      </c>
      <c r="I48" s="31">
        <v>61</v>
      </c>
      <c r="J48" s="11">
        <v>73</v>
      </c>
    </row>
    <row r="49" spans="1:10" s="17" customFormat="1" x14ac:dyDescent="0.2">
      <c r="A49" s="31" t="s">
        <v>217</v>
      </c>
      <c r="B49" s="32">
        <v>296</v>
      </c>
      <c r="C49" s="32">
        <v>336</v>
      </c>
      <c r="D49" s="32">
        <v>470</v>
      </c>
      <c r="E49" s="32">
        <f t="shared" si="0"/>
        <v>1102</v>
      </c>
      <c r="F49" s="31"/>
      <c r="G49" s="31">
        <v>54</v>
      </c>
      <c r="H49" s="31">
        <v>63</v>
      </c>
      <c r="I49" s="31">
        <v>226</v>
      </c>
      <c r="J49" s="11">
        <v>224</v>
      </c>
    </row>
    <row r="50" spans="1:10" s="17" customFormat="1" x14ac:dyDescent="0.2">
      <c r="A50" s="31" t="s">
        <v>218</v>
      </c>
      <c r="B50" s="32">
        <v>2323</v>
      </c>
      <c r="C50" s="32">
        <v>1350</v>
      </c>
      <c r="D50" s="32">
        <v>2751</v>
      </c>
      <c r="E50" s="32">
        <f t="shared" si="0"/>
        <v>6424</v>
      </c>
      <c r="F50" s="31"/>
      <c r="G50" s="31">
        <v>209</v>
      </c>
      <c r="H50" s="31">
        <v>382</v>
      </c>
      <c r="I50" s="31">
        <v>828</v>
      </c>
      <c r="J50" s="11">
        <v>1042</v>
      </c>
    </row>
    <row r="51" spans="1:10" s="17" customFormat="1" x14ac:dyDescent="0.2">
      <c r="A51" s="31" t="s">
        <v>219</v>
      </c>
      <c r="B51" s="32">
        <v>774</v>
      </c>
      <c r="C51" s="32">
        <v>840</v>
      </c>
      <c r="D51" s="32">
        <v>1091</v>
      </c>
      <c r="E51" s="32">
        <f t="shared" si="0"/>
        <v>2705</v>
      </c>
      <c r="F51" s="31"/>
      <c r="G51" s="31">
        <v>145</v>
      </c>
      <c r="H51" s="31">
        <v>126</v>
      </c>
      <c r="I51" s="31">
        <v>441</v>
      </c>
      <c r="J51" s="11">
        <v>428</v>
      </c>
    </row>
    <row r="52" spans="1:10" x14ac:dyDescent="0.2">
      <c r="A52" s="31" t="s">
        <v>357</v>
      </c>
      <c r="B52" s="32">
        <v>42</v>
      </c>
      <c r="C52" s="32">
        <v>12</v>
      </c>
      <c r="D52" s="32">
        <v>68</v>
      </c>
      <c r="E52" s="32">
        <f t="shared" si="0"/>
        <v>122</v>
      </c>
      <c r="F52" s="31"/>
      <c r="G52" s="31">
        <v>8</v>
      </c>
      <c r="H52" s="31">
        <v>2</v>
      </c>
      <c r="I52" s="31">
        <v>5</v>
      </c>
      <c r="J52" s="11">
        <v>31</v>
      </c>
    </row>
    <row r="53" spans="1:10" s="8" customFormat="1" x14ac:dyDescent="0.2">
      <c r="A53" s="34" t="s">
        <v>9</v>
      </c>
      <c r="B53" s="35">
        <f>SUM(B3:B52)</f>
        <v>86625</v>
      </c>
      <c r="C53" s="35">
        <f>SUM(C3:C52)</f>
        <v>89810</v>
      </c>
      <c r="D53" s="35">
        <f>SUM(D3:D52)</f>
        <v>110715</v>
      </c>
      <c r="E53" s="35">
        <f>SUM(E3:E52)</f>
        <v>287150</v>
      </c>
      <c r="F53" s="34"/>
      <c r="G53" s="35">
        <f>SUM(G3:G52)</f>
        <v>11785</v>
      </c>
      <c r="H53" s="35">
        <f>SUM(H3:H52)</f>
        <v>11533</v>
      </c>
      <c r="I53" s="35">
        <f>SUM(I3:I52)</f>
        <v>38388</v>
      </c>
      <c r="J53" s="35">
        <f>SUM(J3:J52)</f>
        <v>37537</v>
      </c>
    </row>
    <row r="54" spans="1:10" x14ac:dyDescent="0.2">
      <c r="A54" s="29"/>
      <c r="B54" s="33"/>
      <c r="C54" s="29"/>
      <c r="D54" s="29"/>
      <c r="E54" s="29"/>
      <c r="F54" s="29"/>
      <c r="G54" s="29"/>
      <c r="H54" s="29"/>
      <c r="I54" s="29"/>
      <c r="J54" s="2"/>
    </row>
    <row r="55" spans="1:10" x14ac:dyDescent="0.2">
      <c r="A55" s="2" t="s">
        <v>19</v>
      </c>
      <c r="B55" s="2"/>
      <c r="C55" s="2"/>
      <c r="D55" s="2"/>
      <c r="E55" s="2"/>
      <c r="F55" s="29"/>
      <c r="G55" s="29"/>
      <c r="H55" s="29"/>
      <c r="I55" s="29"/>
      <c r="J55" s="2"/>
    </row>
    <row r="56" spans="1:10" x14ac:dyDescent="0.2">
      <c r="A56" s="2" t="s">
        <v>20</v>
      </c>
      <c r="B56" s="4"/>
      <c r="C56" s="2"/>
      <c r="D56" s="2"/>
      <c r="E56" s="2"/>
      <c r="F56" s="29"/>
      <c r="G56" s="29"/>
      <c r="H56" s="29"/>
      <c r="I56" s="29"/>
      <c r="J56" s="2"/>
    </row>
    <row r="57" spans="1:10" x14ac:dyDescent="0.2">
      <c r="A57" s="2" t="s">
        <v>21</v>
      </c>
      <c r="B57" s="2"/>
      <c r="C57" s="2"/>
      <c r="D57" s="2"/>
      <c r="E57" s="2"/>
      <c r="F57" s="2"/>
      <c r="G57" s="2"/>
      <c r="H57" s="2"/>
      <c r="I57" s="2"/>
      <c r="J57" s="2"/>
    </row>
    <row r="58" spans="1:10" x14ac:dyDescent="0.2">
      <c r="A58" s="11" t="s">
        <v>18</v>
      </c>
      <c r="B58" s="2"/>
      <c r="C58" s="2"/>
      <c r="D58" s="2"/>
      <c r="E58" s="2"/>
      <c r="F58" s="2"/>
      <c r="G58" s="2"/>
      <c r="H58" s="2"/>
      <c r="I58" s="2"/>
      <c r="J58" s="2"/>
    </row>
    <row r="59" spans="1:10" x14ac:dyDescent="0.2">
      <c r="A59" s="12" t="s">
        <v>17</v>
      </c>
      <c r="B59" s="2"/>
      <c r="C59" s="2"/>
      <c r="D59" s="2"/>
      <c r="E59" s="2"/>
      <c r="F59" s="2"/>
      <c r="G59" s="2"/>
      <c r="H59" s="2"/>
      <c r="I59" s="2"/>
      <c r="J59" s="2"/>
    </row>
    <row r="60" spans="1:10" s="17" customFormat="1" ht="13.15" customHeight="1" x14ac:dyDescent="0.2">
      <c r="A60" s="40" t="s">
        <v>356</v>
      </c>
    </row>
  </sheetData>
  <mergeCells count="1">
    <mergeCell ref="A1:E1"/>
  </mergeCells>
  <pageMargins left="0.25" right="0.25" top="0.2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31" zoomScale="160" zoomScaleNormal="160" workbookViewId="0">
      <selection activeCell="B19" sqref="B19"/>
    </sheetView>
  </sheetViews>
  <sheetFormatPr defaultRowHeight="12.75" x14ac:dyDescent="0.2"/>
  <cols>
    <col min="1" max="1" width="16" style="3" customWidth="1"/>
    <col min="2" max="2" width="10.7109375" style="3" bestFit="1" customWidth="1"/>
    <col min="3" max="3" width="10.85546875" style="3" bestFit="1" customWidth="1"/>
    <col min="4" max="4" width="12.7109375" style="3" customWidth="1"/>
    <col min="5" max="5" width="9.140625" style="3" customWidth="1"/>
    <col min="6" max="6" width="1.85546875" style="3" customWidth="1"/>
    <col min="7" max="7" width="6.85546875" style="3" customWidth="1"/>
    <col min="8" max="8" width="8.140625" style="3" customWidth="1"/>
    <col min="9" max="9" width="8" style="3" customWidth="1"/>
    <col min="10" max="10" width="7.85546875" style="3" customWidth="1"/>
    <col min="11" max="16384" width="9.140625" style="3"/>
  </cols>
  <sheetData>
    <row r="1" spans="1:10" ht="22.5" customHeight="1" x14ac:dyDescent="0.2">
      <c r="A1" s="41" t="s">
        <v>220</v>
      </c>
      <c r="B1" s="41"/>
      <c r="C1" s="41"/>
      <c r="D1" s="41"/>
      <c r="E1" s="41"/>
      <c r="F1" s="2"/>
      <c r="G1" s="2"/>
      <c r="H1" s="2"/>
      <c r="I1" s="2"/>
      <c r="J1" s="2"/>
    </row>
    <row r="2" spans="1:10" ht="21" customHeight="1" x14ac:dyDescent="0.2">
      <c r="A2" s="36">
        <v>43872</v>
      </c>
      <c r="B2" s="1" t="s">
        <v>11</v>
      </c>
      <c r="C2" s="1" t="s">
        <v>12</v>
      </c>
      <c r="D2" s="1" t="s">
        <v>13</v>
      </c>
      <c r="E2" s="1" t="s">
        <v>14</v>
      </c>
      <c r="F2" s="22"/>
      <c r="G2" s="1">
        <v>1</v>
      </c>
      <c r="H2" s="1" t="s">
        <v>15</v>
      </c>
      <c r="I2" s="1" t="s">
        <v>16</v>
      </c>
      <c r="J2" s="1">
        <v>3</v>
      </c>
    </row>
    <row r="3" spans="1:10" s="17" customFormat="1" x14ac:dyDescent="0.2">
      <c r="A3" s="11" t="s">
        <v>221</v>
      </c>
      <c r="B3" s="21">
        <v>973</v>
      </c>
      <c r="C3" s="21">
        <v>1000</v>
      </c>
      <c r="D3" s="21">
        <v>1024</v>
      </c>
      <c r="E3" s="21">
        <f t="shared" ref="E3:E26" si="0">SUM(B3:D3)</f>
        <v>2997</v>
      </c>
      <c r="F3" s="11"/>
      <c r="G3" s="11">
        <v>180</v>
      </c>
      <c r="H3" s="21">
        <v>170</v>
      </c>
      <c r="I3" s="21">
        <v>314</v>
      </c>
      <c r="J3" s="11">
        <v>272</v>
      </c>
    </row>
    <row r="4" spans="1:10" s="17" customFormat="1" x14ac:dyDescent="0.2">
      <c r="A4" s="11" t="s">
        <v>222</v>
      </c>
      <c r="B4" s="21">
        <v>534</v>
      </c>
      <c r="C4" s="21">
        <v>595</v>
      </c>
      <c r="D4" s="21">
        <v>845</v>
      </c>
      <c r="E4" s="21">
        <f t="shared" si="0"/>
        <v>1974</v>
      </c>
      <c r="F4" s="11"/>
      <c r="G4" s="11">
        <v>102</v>
      </c>
      <c r="H4" s="21">
        <v>71</v>
      </c>
      <c r="I4" s="21">
        <v>251</v>
      </c>
      <c r="J4" s="11">
        <v>224</v>
      </c>
    </row>
    <row r="5" spans="1:10" s="17" customFormat="1" x14ac:dyDescent="0.2">
      <c r="A5" s="11" t="s">
        <v>223</v>
      </c>
      <c r="B5" s="21">
        <v>882</v>
      </c>
      <c r="C5" s="21">
        <v>808</v>
      </c>
      <c r="D5" s="21">
        <v>1024</v>
      </c>
      <c r="E5" s="21">
        <f t="shared" si="0"/>
        <v>2714</v>
      </c>
      <c r="F5" s="11"/>
      <c r="G5" s="11">
        <v>130</v>
      </c>
      <c r="H5" s="21">
        <v>130</v>
      </c>
      <c r="I5" s="21">
        <v>306</v>
      </c>
      <c r="J5" s="11">
        <v>270</v>
      </c>
    </row>
    <row r="6" spans="1:10" x14ac:dyDescent="0.2">
      <c r="A6" s="11" t="s">
        <v>224</v>
      </c>
      <c r="B6" s="21">
        <v>2188</v>
      </c>
      <c r="C6" s="21">
        <v>2042</v>
      </c>
      <c r="D6" s="21">
        <v>2096</v>
      </c>
      <c r="E6" s="21">
        <f t="shared" si="0"/>
        <v>6326</v>
      </c>
      <c r="F6" s="11"/>
      <c r="G6" s="11">
        <v>203</v>
      </c>
      <c r="H6" s="21">
        <v>187</v>
      </c>
      <c r="I6" s="21">
        <v>1058</v>
      </c>
      <c r="J6" s="11">
        <v>1012</v>
      </c>
    </row>
    <row r="7" spans="1:10" s="17" customFormat="1" x14ac:dyDescent="0.2">
      <c r="A7" s="11" t="s">
        <v>225</v>
      </c>
      <c r="B7" s="21">
        <v>475</v>
      </c>
      <c r="C7" s="21">
        <v>424</v>
      </c>
      <c r="D7" s="21">
        <v>426</v>
      </c>
      <c r="E7" s="21">
        <f t="shared" si="0"/>
        <v>1325</v>
      </c>
      <c r="F7" s="11"/>
      <c r="G7" s="11">
        <v>42</v>
      </c>
      <c r="H7" s="21">
        <v>32</v>
      </c>
      <c r="I7" s="21">
        <v>168</v>
      </c>
      <c r="J7" s="11">
        <v>123</v>
      </c>
    </row>
    <row r="8" spans="1:10" x14ac:dyDescent="0.2">
      <c r="A8" s="11" t="s">
        <v>226</v>
      </c>
      <c r="B8" s="21">
        <v>505</v>
      </c>
      <c r="C8" s="21">
        <v>564</v>
      </c>
      <c r="D8" s="21">
        <v>1046</v>
      </c>
      <c r="E8" s="21">
        <f t="shared" si="0"/>
        <v>2115</v>
      </c>
      <c r="F8" s="11"/>
      <c r="G8" s="11">
        <v>98</v>
      </c>
      <c r="H8" s="21">
        <v>128</v>
      </c>
      <c r="I8" s="21">
        <v>444</v>
      </c>
      <c r="J8" s="11">
        <v>502</v>
      </c>
    </row>
    <row r="9" spans="1:10" s="17" customFormat="1" x14ac:dyDescent="0.2">
      <c r="A9" s="11" t="s">
        <v>227</v>
      </c>
      <c r="B9" s="21">
        <v>729</v>
      </c>
      <c r="C9" s="21">
        <v>500</v>
      </c>
      <c r="D9" s="21">
        <v>781</v>
      </c>
      <c r="E9" s="21">
        <f t="shared" si="0"/>
        <v>2010</v>
      </c>
      <c r="F9" s="11"/>
      <c r="G9" s="11">
        <v>67</v>
      </c>
      <c r="H9" s="21">
        <v>92</v>
      </c>
      <c r="I9" s="21">
        <v>238</v>
      </c>
      <c r="J9" s="11">
        <v>269</v>
      </c>
    </row>
    <row r="10" spans="1:10" s="17" customFormat="1" x14ac:dyDescent="0.2">
      <c r="A10" s="11" t="s">
        <v>228</v>
      </c>
      <c r="B10" s="21">
        <v>888</v>
      </c>
      <c r="C10" s="21">
        <v>1222</v>
      </c>
      <c r="D10" s="21">
        <v>1411</v>
      </c>
      <c r="E10" s="21">
        <f t="shared" si="0"/>
        <v>3521</v>
      </c>
      <c r="F10" s="11"/>
      <c r="G10" s="11">
        <v>180</v>
      </c>
      <c r="H10" s="21">
        <v>125</v>
      </c>
      <c r="I10" s="21">
        <v>491</v>
      </c>
      <c r="J10" s="11">
        <v>482</v>
      </c>
    </row>
    <row r="11" spans="1:10" s="17" customFormat="1" x14ac:dyDescent="0.2">
      <c r="A11" s="11" t="s">
        <v>229</v>
      </c>
      <c r="B11" s="21">
        <v>695</v>
      </c>
      <c r="C11" s="21">
        <v>997</v>
      </c>
      <c r="D11" s="21">
        <v>1414</v>
      </c>
      <c r="E11" s="21">
        <f t="shared" si="0"/>
        <v>3106</v>
      </c>
      <c r="F11" s="11"/>
      <c r="G11" s="11">
        <v>160</v>
      </c>
      <c r="H11" s="21">
        <v>122</v>
      </c>
      <c r="I11" s="21">
        <v>481</v>
      </c>
      <c r="J11" s="11">
        <v>505</v>
      </c>
    </row>
    <row r="12" spans="1:10" s="17" customFormat="1" x14ac:dyDescent="0.2">
      <c r="A12" s="11" t="s">
        <v>230</v>
      </c>
      <c r="B12" s="21">
        <v>569</v>
      </c>
      <c r="C12" s="21">
        <v>894</v>
      </c>
      <c r="D12" s="21">
        <v>831</v>
      </c>
      <c r="E12" s="21">
        <f t="shared" si="0"/>
        <v>2294</v>
      </c>
      <c r="F12" s="11"/>
      <c r="G12" s="11">
        <v>137</v>
      </c>
      <c r="H12" s="21">
        <v>57</v>
      </c>
      <c r="I12" s="21">
        <v>287</v>
      </c>
      <c r="J12" s="11">
        <v>260</v>
      </c>
    </row>
    <row r="13" spans="1:10" s="17" customFormat="1" x14ac:dyDescent="0.2">
      <c r="A13" s="11" t="s">
        <v>231</v>
      </c>
      <c r="B13" s="21">
        <v>642</v>
      </c>
      <c r="C13" s="21">
        <v>1650</v>
      </c>
      <c r="D13" s="21">
        <v>1250</v>
      </c>
      <c r="E13" s="21">
        <f t="shared" si="0"/>
        <v>3542</v>
      </c>
      <c r="F13" s="11"/>
      <c r="G13" s="11">
        <v>219</v>
      </c>
      <c r="H13" s="21">
        <v>49</v>
      </c>
      <c r="I13" s="21">
        <v>449</v>
      </c>
      <c r="J13" s="11">
        <v>312</v>
      </c>
    </row>
    <row r="14" spans="1:10" s="17" customFormat="1" x14ac:dyDescent="0.2">
      <c r="A14" s="11" t="s">
        <v>232</v>
      </c>
      <c r="B14" s="21">
        <v>782</v>
      </c>
      <c r="C14" s="21">
        <v>1685</v>
      </c>
      <c r="D14" s="21">
        <v>1482</v>
      </c>
      <c r="E14" s="21">
        <f t="shared" si="0"/>
        <v>3949</v>
      </c>
      <c r="F14" s="11"/>
      <c r="G14" s="11">
        <v>201</v>
      </c>
      <c r="H14" s="21">
        <v>47</v>
      </c>
      <c r="I14" s="21">
        <v>313</v>
      </c>
      <c r="J14" s="11">
        <v>421</v>
      </c>
    </row>
    <row r="15" spans="1:10" s="17" customFormat="1" x14ac:dyDescent="0.2">
      <c r="A15" s="11" t="s">
        <v>233</v>
      </c>
      <c r="B15" s="21">
        <v>572</v>
      </c>
      <c r="C15" s="21">
        <v>1324</v>
      </c>
      <c r="D15" s="21">
        <v>1410</v>
      </c>
      <c r="E15" s="21">
        <f t="shared" si="0"/>
        <v>3306</v>
      </c>
      <c r="F15" s="11"/>
      <c r="G15" s="11">
        <v>263</v>
      </c>
      <c r="H15" s="21">
        <v>84</v>
      </c>
      <c r="I15" s="21">
        <v>437</v>
      </c>
      <c r="J15" s="11">
        <v>410</v>
      </c>
    </row>
    <row r="16" spans="1:10" s="17" customFormat="1" x14ac:dyDescent="0.2">
      <c r="A16" s="11" t="s">
        <v>234</v>
      </c>
      <c r="B16" s="21">
        <v>882</v>
      </c>
      <c r="C16" s="21">
        <v>1575</v>
      </c>
      <c r="D16" s="21">
        <v>1194</v>
      </c>
      <c r="E16" s="21">
        <f t="shared" si="0"/>
        <v>3651</v>
      </c>
      <c r="F16" s="11"/>
      <c r="G16" s="11">
        <v>160</v>
      </c>
      <c r="H16" s="21">
        <v>79</v>
      </c>
      <c r="I16" s="21">
        <v>422</v>
      </c>
      <c r="J16" s="11">
        <v>460</v>
      </c>
    </row>
    <row r="17" spans="1:10" s="17" customFormat="1" x14ac:dyDescent="0.2">
      <c r="A17" s="11" t="s">
        <v>235</v>
      </c>
      <c r="B17" s="21">
        <v>874</v>
      </c>
      <c r="C17" s="21">
        <v>1304</v>
      </c>
      <c r="D17" s="21">
        <v>938</v>
      </c>
      <c r="E17" s="21">
        <f t="shared" si="0"/>
        <v>3116</v>
      </c>
      <c r="F17" s="11"/>
      <c r="G17" s="11">
        <v>186</v>
      </c>
      <c r="H17" s="21">
        <v>82</v>
      </c>
      <c r="I17" s="21">
        <v>399</v>
      </c>
      <c r="J17" s="11">
        <v>212</v>
      </c>
    </row>
    <row r="18" spans="1:10" s="17" customFormat="1" x14ac:dyDescent="0.2">
      <c r="A18" s="11" t="s">
        <v>236</v>
      </c>
      <c r="B18" s="21">
        <v>738</v>
      </c>
      <c r="C18" s="21">
        <v>1342</v>
      </c>
      <c r="D18" s="21">
        <v>932</v>
      </c>
      <c r="E18" s="21">
        <f t="shared" si="0"/>
        <v>3012</v>
      </c>
      <c r="F18" s="11"/>
      <c r="G18" s="11">
        <v>159</v>
      </c>
      <c r="H18" s="21">
        <v>82</v>
      </c>
      <c r="I18" s="21">
        <v>364</v>
      </c>
      <c r="J18" s="11">
        <v>274</v>
      </c>
    </row>
    <row r="19" spans="1:10" s="17" customFormat="1" x14ac:dyDescent="0.2">
      <c r="A19" s="11" t="s">
        <v>237</v>
      </c>
      <c r="B19" s="21">
        <v>1149</v>
      </c>
      <c r="C19" s="21">
        <v>1302</v>
      </c>
      <c r="D19" s="21">
        <v>1544</v>
      </c>
      <c r="E19" s="21">
        <f t="shared" si="0"/>
        <v>3995</v>
      </c>
      <c r="F19" s="11"/>
      <c r="G19" s="11">
        <v>152</v>
      </c>
      <c r="H19" s="21">
        <v>150</v>
      </c>
      <c r="I19" s="21">
        <v>709</v>
      </c>
      <c r="J19" s="11">
        <v>703</v>
      </c>
    </row>
    <row r="20" spans="1:10" s="17" customFormat="1" x14ac:dyDescent="0.2">
      <c r="A20" s="11" t="s">
        <v>238</v>
      </c>
      <c r="B20" s="21">
        <v>284</v>
      </c>
      <c r="C20" s="21">
        <v>170</v>
      </c>
      <c r="D20" s="21">
        <v>476</v>
      </c>
      <c r="E20" s="21">
        <f t="shared" si="0"/>
        <v>930</v>
      </c>
      <c r="F20" s="11"/>
      <c r="G20" s="11">
        <v>33</v>
      </c>
      <c r="H20" s="21">
        <v>74</v>
      </c>
      <c r="I20" s="21">
        <v>113</v>
      </c>
      <c r="J20" s="11">
        <v>166</v>
      </c>
    </row>
    <row r="21" spans="1:10" s="17" customFormat="1" x14ac:dyDescent="0.2">
      <c r="A21" s="11" t="s">
        <v>239</v>
      </c>
      <c r="B21" s="21">
        <v>927</v>
      </c>
      <c r="C21" s="21">
        <v>506</v>
      </c>
      <c r="D21" s="21">
        <v>751</v>
      </c>
      <c r="E21" s="21">
        <f t="shared" si="0"/>
        <v>2184</v>
      </c>
      <c r="F21" s="11"/>
      <c r="G21" s="11">
        <v>82</v>
      </c>
      <c r="H21" s="21">
        <v>131</v>
      </c>
      <c r="I21" s="21">
        <v>328</v>
      </c>
      <c r="J21" s="11">
        <v>355</v>
      </c>
    </row>
    <row r="22" spans="1:10" s="17" customFormat="1" x14ac:dyDescent="0.2">
      <c r="A22" s="11" t="s">
        <v>240</v>
      </c>
      <c r="B22" s="21">
        <v>1444</v>
      </c>
      <c r="C22" s="21">
        <v>827</v>
      </c>
      <c r="D22" s="21">
        <v>1453</v>
      </c>
      <c r="E22" s="21">
        <f t="shared" si="0"/>
        <v>3724</v>
      </c>
      <c r="F22" s="11"/>
      <c r="G22" s="11">
        <v>105</v>
      </c>
      <c r="H22" s="21">
        <v>193</v>
      </c>
      <c r="I22" s="21">
        <v>323</v>
      </c>
      <c r="J22" s="11">
        <v>395</v>
      </c>
    </row>
    <row r="23" spans="1:10" x14ac:dyDescent="0.2">
      <c r="A23" s="2" t="s">
        <v>241</v>
      </c>
      <c r="B23" s="4">
        <v>690</v>
      </c>
      <c r="C23" s="4">
        <v>545</v>
      </c>
      <c r="D23" s="4">
        <v>740</v>
      </c>
      <c r="E23" s="21">
        <f t="shared" si="0"/>
        <v>1975</v>
      </c>
      <c r="F23" s="2"/>
      <c r="G23" s="2">
        <v>96</v>
      </c>
      <c r="H23" s="21">
        <v>51</v>
      </c>
      <c r="I23" s="21">
        <v>111</v>
      </c>
      <c r="J23" s="2">
        <v>162</v>
      </c>
    </row>
    <row r="24" spans="1:10" s="17" customFormat="1" x14ac:dyDescent="0.2">
      <c r="A24" s="11" t="s">
        <v>242</v>
      </c>
      <c r="B24" s="21">
        <v>411</v>
      </c>
      <c r="C24" s="21">
        <v>385</v>
      </c>
      <c r="D24" s="21">
        <v>755</v>
      </c>
      <c r="E24" s="21">
        <f t="shared" si="0"/>
        <v>1551</v>
      </c>
      <c r="F24" s="11"/>
      <c r="G24" s="11">
        <v>78</v>
      </c>
      <c r="H24" s="21">
        <v>98</v>
      </c>
      <c r="I24" s="21">
        <v>171</v>
      </c>
      <c r="J24" s="11">
        <v>221</v>
      </c>
    </row>
    <row r="25" spans="1:10" s="17" customFormat="1" x14ac:dyDescent="0.2">
      <c r="A25" s="11" t="s">
        <v>243</v>
      </c>
      <c r="B25" s="21">
        <v>643</v>
      </c>
      <c r="C25" s="21">
        <v>663</v>
      </c>
      <c r="D25" s="21">
        <v>822</v>
      </c>
      <c r="E25" s="21">
        <f t="shared" si="0"/>
        <v>2128</v>
      </c>
      <c r="F25" s="11"/>
      <c r="G25" s="11">
        <v>80</v>
      </c>
      <c r="H25" s="21">
        <v>125</v>
      </c>
      <c r="I25" s="21">
        <v>231</v>
      </c>
      <c r="J25" s="11">
        <v>283</v>
      </c>
    </row>
    <row r="26" spans="1:10" x14ac:dyDescent="0.2">
      <c r="A26" s="2" t="s">
        <v>244</v>
      </c>
      <c r="B26" s="4">
        <v>1077</v>
      </c>
      <c r="C26" s="4">
        <v>1373</v>
      </c>
      <c r="D26" s="4">
        <v>1700</v>
      </c>
      <c r="E26" s="21">
        <f t="shared" si="0"/>
        <v>4150</v>
      </c>
      <c r="F26" s="2"/>
      <c r="G26" s="2">
        <v>202</v>
      </c>
      <c r="H26" s="21">
        <v>118</v>
      </c>
      <c r="I26" s="21">
        <v>512</v>
      </c>
      <c r="J26" s="2">
        <v>479</v>
      </c>
    </row>
    <row r="27" spans="1:10" s="17" customFormat="1" x14ac:dyDescent="0.2">
      <c r="A27" s="11" t="s">
        <v>245</v>
      </c>
      <c r="B27" s="21">
        <v>260</v>
      </c>
      <c r="C27" s="21">
        <v>162</v>
      </c>
      <c r="D27" s="21">
        <v>351</v>
      </c>
      <c r="E27" s="21">
        <f>SUM(B27:D27)</f>
        <v>773</v>
      </c>
      <c r="F27" s="11"/>
      <c r="G27" s="11">
        <v>33</v>
      </c>
      <c r="H27" s="21">
        <v>71</v>
      </c>
      <c r="I27" s="21">
        <v>98</v>
      </c>
      <c r="J27" s="11">
        <v>149</v>
      </c>
    </row>
    <row r="28" spans="1:10" s="17" customFormat="1" x14ac:dyDescent="0.2">
      <c r="A28" s="11" t="s">
        <v>246</v>
      </c>
      <c r="B28" s="21">
        <v>4023</v>
      </c>
      <c r="C28" s="21">
        <v>3154</v>
      </c>
      <c r="D28" s="21">
        <v>3679</v>
      </c>
      <c r="E28" s="21">
        <f t="shared" ref="E28:E40" si="1">SUM(B28:D28)</f>
        <v>10856</v>
      </c>
      <c r="F28" s="11"/>
      <c r="G28" s="11">
        <v>476</v>
      </c>
      <c r="H28" s="21">
        <v>391</v>
      </c>
      <c r="I28" s="21">
        <v>1119</v>
      </c>
      <c r="J28" s="11">
        <v>1173</v>
      </c>
    </row>
    <row r="29" spans="1:10" s="17" customFormat="1" x14ac:dyDescent="0.2">
      <c r="A29" s="11" t="s">
        <v>247</v>
      </c>
      <c r="B29" s="21">
        <v>1417</v>
      </c>
      <c r="C29" s="21">
        <v>2169</v>
      </c>
      <c r="D29" s="21">
        <v>1396</v>
      </c>
      <c r="E29" s="21">
        <f t="shared" si="1"/>
        <v>4982</v>
      </c>
      <c r="F29" s="11"/>
      <c r="G29" s="11">
        <v>173</v>
      </c>
      <c r="H29" s="21">
        <v>163</v>
      </c>
      <c r="I29" s="21">
        <v>787</v>
      </c>
      <c r="J29" s="11">
        <v>557</v>
      </c>
    </row>
    <row r="30" spans="1:10" s="17" customFormat="1" x14ac:dyDescent="0.2">
      <c r="A30" s="11" t="s">
        <v>248</v>
      </c>
      <c r="B30" s="21">
        <v>1760</v>
      </c>
      <c r="C30" s="21">
        <v>989</v>
      </c>
      <c r="D30" s="21">
        <v>1605</v>
      </c>
      <c r="E30" s="21">
        <f t="shared" si="1"/>
        <v>4354</v>
      </c>
      <c r="F30" s="11"/>
      <c r="G30" s="11">
        <v>166</v>
      </c>
      <c r="H30" s="21">
        <v>252</v>
      </c>
      <c r="I30" s="21">
        <v>546</v>
      </c>
      <c r="J30" s="11">
        <v>641</v>
      </c>
    </row>
    <row r="31" spans="1:10" s="17" customFormat="1" x14ac:dyDescent="0.2">
      <c r="A31" s="11" t="s">
        <v>249</v>
      </c>
      <c r="B31" s="21">
        <v>1117</v>
      </c>
      <c r="C31" s="21">
        <v>1467</v>
      </c>
      <c r="D31" s="21">
        <v>1282</v>
      </c>
      <c r="E31" s="21">
        <f t="shared" si="1"/>
        <v>3866</v>
      </c>
      <c r="F31" s="11"/>
      <c r="G31" s="11">
        <v>157</v>
      </c>
      <c r="H31" s="21">
        <v>88</v>
      </c>
      <c r="I31" s="21">
        <v>670</v>
      </c>
      <c r="J31" s="11">
        <v>536</v>
      </c>
    </row>
    <row r="32" spans="1:10" x14ac:dyDescent="0.2">
      <c r="A32" s="11" t="s">
        <v>250</v>
      </c>
      <c r="B32" s="21">
        <v>578</v>
      </c>
      <c r="C32" s="21">
        <v>490</v>
      </c>
      <c r="D32" s="21">
        <v>729</v>
      </c>
      <c r="E32" s="21">
        <f t="shared" si="1"/>
        <v>1797</v>
      </c>
      <c r="F32" s="11"/>
      <c r="G32" s="11">
        <v>64</v>
      </c>
      <c r="H32" s="21">
        <v>104</v>
      </c>
      <c r="I32" s="21">
        <v>347</v>
      </c>
      <c r="J32" s="11">
        <v>335</v>
      </c>
    </row>
    <row r="33" spans="1:11" s="17" customFormat="1" x14ac:dyDescent="0.2">
      <c r="A33" s="11" t="s">
        <v>251</v>
      </c>
      <c r="B33" s="21">
        <v>1128</v>
      </c>
      <c r="C33" s="21">
        <v>912</v>
      </c>
      <c r="D33" s="21">
        <v>1398</v>
      </c>
      <c r="E33" s="21">
        <f t="shared" si="1"/>
        <v>3438</v>
      </c>
      <c r="F33" s="11"/>
      <c r="G33" s="11">
        <v>144</v>
      </c>
      <c r="H33" s="21">
        <v>180</v>
      </c>
      <c r="I33" s="21">
        <v>386</v>
      </c>
      <c r="J33" s="11">
        <v>421</v>
      </c>
    </row>
    <row r="34" spans="1:11" s="17" customFormat="1" x14ac:dyDescent="0.2">
      <c r="A34" s="11" t="s">
        <v>252</v>
      </c>
      <c r="B34" s="21">
        <v>1784</v>
      </c>
      <c r="C34" s="21">
        <v>1732</v>
      </c>
      <c r="D34" s="21">
        <v>2076</v>
      </c>
      <c r="E34" s="21">
        <f t="shared" si="1"/>
        <v>5592</v>
      </c>
      <c r="F34" s="11"/>
      <c r="G34" s="11">
        <v>215</v>
      </c>
      <c r="H34" s="21">
        <v>239</v>
      </c>
      <c r="I34" s="21">
        <v>646</v>
      </c>
      <c r="J34" s="11">
        <v>596</v>
      </c>
    </row>
    <row r="35" spans="1:11" x14ac:dyDescent="0.2">
      <c r="A35" s="11" t="s">
        <v>253</v>
      </c>
      <c r="B35" s="21">
        <v>1065</v>
      </c>
      <c r="C35" s="21">
        <v>748</v>
      </c>
      <c r="D35" s="21">
        <v>1076</v>
      </c>
      <c r="E35" s="21">
        <f t="shared" si="1"/>
        <v>2889</v>
      </c>
      <c r="F35" s="11"/>
      <c r="G35" s="11">
        <v>115</v>
      </c>
      <c r="H35" s="21">
        <v>155</v>
      </c>
      <c r="I35" s="21">
        <v>259</v>
      </c>
      <c r="J35" s="11">
        <v>213</v>
      </c>
    </row>
    <row r="36" spans="1:11" s="17" customFormat="1" x14ac:dyDescent="0.2">
      <c r="A36" s="11" t="s">
        <v>254</v>
      </c>
      <c r="B36" s="21">
        <v>366</v>
      </c>
      <c r="C36" s="21">
        <v>236</v>
      </c>
      <c r="D36" s="21">
        <v>566</v>
      </c>
      <c r="E36" s="21">
        <f t="shared" si="1"/>
        <v>1168</v>
      </c>
      <c r="F36" s="11"/>
      <c r="G36" s="11">
        <v>48</v>
      </c>
      <c r="H36" s="21">
        <v>105</v>
      </c>
      <c r="I36" s="21">
        <v>184</v>
      </c>
      <c r="J36" s="11">
        <v>235</v>
      </c>
    </row>
    <row r="37" spans="1:11" s="17" customFormat="1" x14ac:dyDescent="0.2">
      <c r="A37" s="11" t="s">
        <v>255</v>
      </c>
      <c r="B37" s="21">
        <v>432</v>
      </c>
      <c r="C37" s="21">
        <v>447</v>
      </c>
      <c r="D37" s="21">
        <v>693</v>
      </c>
      <c r="E37" s="21">
        <f t="shared" si="1"/>
        <v>1572</v>
      </c>
      <c r="F37" s="11"/>
      <c r="G37" s="11">
        <v>47</v>
      </c>
      <c r="H37" s="21">
        <v>4</v>
      </c>
      <c r="I37" s="21">
        <v>18</v>
      </c>
      <c r="J37" s="11">
        <v>22</v>
      </c>
    </row>
    <row r="38" spans="1:11" s="17" customFormat="1" x14ac:dyDescent="0.2">
      <c r="A38" s="11" t="s">
        <v>256</v>
      </c>
      <c r="B38" s="21">
        <v>610</v>
      </c>
      <c r="C38" s="21">
        <v>635</v>
      </c>
      <c r="D38" s="21">
        <v>968</v>
      </c>
      <c r="E38" s="21">
        <f t="shared" si="1"/>
        <v>2213</v>
      </c>
      <c r="F38" s="11"/>
      <c r="G38" s="11">
        <v>92</v>
      </c>
      <c r="H38" s="21">
        <v>102</v>
      </c>
      <c r="I38" s="21">
        <v>390</v>
      </c>
      <c r="J38" s="11">
        <v>462</v>
      </c>
      <c r="K38" s="17" t="s">
        <v>54</v>
      </c>
    </row>
    <row r="39" spans="1:11" s="17" customFormat="1" x14ac:dyDescent="0.2">
      <c r="A39" s="11" t="s">
        <v>257</v>
      </c>
      <c r="B39" s="21">
        <v>337</v>
      </c>
      <c r="C39" s="21">
        <v>293</v>
      </c>
      <c r="D39" s="21">
        <v>674</v>
      </c>
      <c r="E39" s="21">
        <f t="shared" si="1"/>
        <v>1304</v>
      </c>
      <c r="F39" s="11"/>
      <c r="G39" s="11">
        <v>65</v>
      </c>
      <c r="H39" s="21">
        <v>110</v>
      </c>
      <c r="I39" s="21">
        <v>274</v>
      </c>
      <c r="J39" s="11">
        <v>327</v>
      </c>
    </row>
    <row r="40" spans="1:11" s="17" customFormat="1" x14ac:dyDescent="0.2">
      <c r="A40" s="11" t="s">
        <v>258</v>
      </c>
      <c r="B40" s="21">
        <v>305</v>
      </c>
      <c r="C40" s="21">
        <v>353</v>
      </c>
      <c r="D40" s="21">
        <v>467</v>
      </c>
      <c r="E40" s="21">
        <f t="shared" si="1"/>
        <v>1125</v>
      </c>
      <c r="F40" s="11"/>
      <c r="G40" s="11">
        <v>56</v>
      </c>
      <c r="H40" s="21">
        <v>35</v>
      </c>
      <c r="I40" s="21">
        <v>227</v>
      </c>
      <c r="J40" s="11">
        <v>226</v>
      </c>
    </row>
    <row r="41" spans="1:11" s="8" customFormat="1" x14ac:dyDescent="0.2">
      <c r="A41" s="5" t="s">
        <v>9</v>
      </c>
      <c r="B41" s="6">
        <f>SUM(B3:B40)</f>
        <v>34735</v>
      </c>
      <c r="C41" s="6">
        <f>SUM(C3:C40)</f>
        <v>37484</v>
      </c>
      <c r="D41" s="6">
        <f>SUM(D3:D40)</f>
        <v>43305</v>
      </c>
      <c r="E41" s="6">
        <f>SUM(E3:E40)</f>
        <v>115524</v>
      </c>
      <c r="F41" s="7"/>
      <c r="G41" s="6">
        <f>SUM(G3:G40)</f>
        <v>5166</v>
      </c>
      <c r="H41" s="6">
        <f>SUM(H3:H40)</f>
        <v>4476</v>
      </c>
      <c r="I41" s="6">
        <f>SUM(I3:I40)</f>
        <v>14871</v>
      </c>
      <c r="J41" s="6">
        <f>SUM(J3:J40)</f>
        <v>14665</v>
      </c>
    </row>
    <row r="42" spans="1:11" s="8" customFormat="1" x14ac:dyDescent="0.2">
      <c r="A42" s="7" t="s">
        <v>54</v>
      </c>
      <c r="B42" s="6"/>
      <c r="C42" s="6"/>
      <c r="D42" s="6"/>
      <c r="E42" s="6"/>
      <c r="F42" s="7"/>
      <c r="G42" s="7"/>
      <c r="H42" s="7"/>
      <c r="I42" s="7"/>
      <c r="J42" s="7"/>
    </row>
    <row r="43" spans="1:11" x14ac:dyDescent="0.2">
      <c r="A43" s="2"/>
      <c r="B43" s="4"/>
      <c r="C43" s="2"/>
      <c r="D43" s="2"/>
      <c r="E43" s="2"/>
      <c r="F43" s="2"/>
      <c r="G43" s="2"/>
      <c r="H43" s="2"/>
      <c r="I43" s="2"/>
      <c r="J43" s="2"/>
    </row>
    <row r="44" spans="1:11" x14ac:dyDescent="0.2">
      <c r="A44" s="2" t="s">
        <v>19</v>
      </c>
      <c r="B44" s="2"/>
      <c r="C44" s="2"/>
      <c r="D44" s="2"/>
      <c r="E44" s="2"/>
      <c r="F44" s="2"/>
      <c r="G44" s="2"/>
      <c r="H44" s="4"/>
      <c r="I44" s="2"/>
      <c r="J44" s="2"/>
    </row>
    <row r="45" spans="1:11" x14ac:dyDescent="0.2">
      <c r="A45" s="2" t="s">
        <v>20</v>
      </c>
      <c r="B45" s="4"/>
      <c r="C45" s="2"/>
      <c r="D45" s="2"/>
      <c r="E45" s="2"/>
      <c r="F45" s="2"/>
      <c r="G45" s="2"/>
      <c r="H45" s="2"/>
      <c r="I45" s="4"/>
      <c r="J45" s="2"/>
    </row>
    <row r="46" spans="1:11" x14ac:dyDescent="0.2">
      <c r="A46" s="2" t="s">
        <v>21</v>
      </c>
      <c r="B46" s="2"/>
      <c r="C46" s="2"/>
      <c r="D46" s="2"/>
      <c r="E46" s="2"/>
      <c r="F46" s="2"/>
      <c r="G46" s="2"/>
      <c r="H46" s="2"/>
      <c r="I46" s="2"/>
      <c r="J46" s="2"/>
    </row>
    <row r="47" spans="1:11" x14ac:dyDescent="0.2">
      <c r="A47" s="11" t="s">
        <v>18</v>
      </c>
      <c r="B47" s="2"/>
      <c r="C47" s="2"/>
      <c r="D47" s="2"/>
      <c r="E47" s="2"/>
      <c r="F47" s="2"/>
      <c r="G47" s="2"/>
      <c r="H47" s="2"/>
      <c r="I47" s="2"/>
      <c r="J47" s="2"/>
    </row>
    <row r="48" spans="1:11" x14ac:dyDescent="0.2">
      <c r="A48" s="12" t="s">
        <v>17</v>
      </c>
      <c r="B48" s="2"/>
      <c r="C48" s="2"/>
      <c r="D48" s="2"/>
      <c r="E48" s="2"/>
      <c r="F48" s="2"/>
      <c r="G48" s="2"/>
      <c r="H48" s="2"/>
      <c r="I48" s="2"/>
      <c r="J48" s="2"/>
    </row>
    <row r="49" spans="1:10" ht="7.15" customHeight="1" x14ac:dyDescent="0.2">
      <c r="A49" s="13"/>
      <c r="B49" s="13"/>
      <c r="C49" s="13"/>
      <c r="D49" s="13"/>
      <c r="E49" s="13"/>
      <c r="F49" s="13"/>
      <c r="G49" s="13"/>
      <c r="H49" s="13"/>
      <c r="I49" s="13"/>
      <c r="J49" s="13"/>
    </row>
  </sheetData>
  <mergeCells count="1">
    <mergeCell ref="A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25" zoomScale="160" zoomScaleNormal="160" workbookViewId="0">
      <selection activeCell="C46" sqref="C46"/>
    </sheetView>
  </sheetViews>
  <sheetFormatPr defaultRowHeight="12.75" x14ac:dyDescent="0.2"/>
  <cols>
    <col min="1" max="1" width="16.85546875" style="3" customWidth="1"/>
    <col min="2" max="2" width="10.7109375" style="3" bestFit="1" customWidth="1"/>
    <col min="3" max="4" width="10.85546875" style="3" bestFit="1" customWidth="1"/>
    <col min="5" max="5" width="9.140625" style="3" customWidth="1"/>
    <col min="6" max="6" width="3.85546875" style="3" customWidth="1"/>
    <col min="7" max="7" width="7.85546875" style="3" customWidth="1"/>
    <col min="8" max="8" width="8.28515625" style="3" customWidth="1"/>
    <col min="9" max="10" width="7.7109375" style="3" customWidth="1"/>
    <col min="11" max="16384" width="9.140625" style="3"/>
  </cols>
  <sheetData>
    <row r="1" spans="1:10" ht="21.75" customHeight="1" x14ac:dyDescent="0.2">
      <c r="A1" s="41" t="s">
        <v>259</v>
      </c>
      <c r="B1" s="41"/>
      <c r="C1" s="41"/>
      <c r="D1" s="41"/>
      <c r="E1" s="41"/>
      <c r="F1" s="2"/>
      <c r="G1" s="2"/>
      <c r="H1" s="2"/>
      <c r="I1" s="2"/>
      <c r="J1" s="2"/>
    </row>
    <row r="2" spans="1:10" ht="24" customHeight="1" x14ac:dyDescent="0.2">
      <c r="A2" s="36">
        <v>43872</v>
      </c>
      <c r="B2" s="1" t="s">
        <v>11</v>
      </c>
      <c r="C2" s="1" t="s">
        <v>12</v>
      </c>
      <c r="D2" s="1" t="s">
        <v>13</v>
      </c>
      <c r="E2" s="1" t="s">
        <v>14</v>
      </c>
      <c r="F2" s="22"/>
      <c r="G2" s="1">
        <v>1</v>
      </c>
      <c r="H2" s="1" t="s">
        <v>15</v>
      </c>
      <c r="I2" s="1" t="s">
        <v>16</v>
      </c>
      <c r="J2" s="1">
        <v>3</v>
      </c>
    </row>
    <row r="3" spans="1:10" s="17" customFormat="1" x14ac:dyDescent="0.2">
      <c r="A3" s="11" t="s">
        <v>260</v>
      </c>
      <c r="B3" s="21">
        <v>2656</v>
      </c>
      <c r="C3" s="21">
        <v>1572</v>
      </c>
      <c r="D3" s="21">
        <v>2058</v>
      </c>
      <c r="E3" s="21">
        <f>SUM(B3:D3)</f>
        <v>6286</v>
      </c>
      <c r="F3" s="11"/>
      <c r="G3" s="11">
        <v>152</v>
      </c>
      <c r="H3" s="21">
        <v>263</v>
      </c>
      <c r="I3" s="21">
        <v>692</v>
      </c>
      <c r="J3" s="11">
        <v>621</v>
      </c>
    </row>
    <row r="4" spans="1:10" s="17" customFormat="1" x14ac:dyDescent="0.2">
      <c r="A4" s="11" t="s">
        <v>261</v>
      </c>
      <c r="B4" s="21">
        <v>1867</v>
      </c>
      <c r="C4" s="21">
        <v>1080</v>
      </c>
      <c r="D4" s="21">
        <v>1590</v>
      </c>
      <c r="E4" s="21">
        <f>SUM(B4:D4)</f>
        <v>4537</v>
      </c>
      <c r="F4" s="11"/>
      <c r="G4" s="11">
        <v>158</v>
      </c>
      <c r="H4" s="21">
        <v>233</v>
      </c>
      <c r="I4" s="21">
        <v>559</v>
      </c>
      <c r="J4" s="11">
        <v>599</v>
      </c>
    </row>
    <row r="5" spans="1:10" s="17" customFormat="1" x14ac:dyDescent="0.2">
      <c r="A5" s="11" t="s">
        <v>262</v>
      </c>
      <c r="B5" s="21">
        <v>1203</v>
      </c>
      <c r="C5" s="21">
        <v>950</v>
      </c>
      <c r="D5" s="21">
        <v>1232</v>
      </c>
      <c r="E5" s="21">
        <f>SUM(B5:D5)</f>
        <v>3385</v>
      </c>
      <c r="F5" s="11"/>
      <c r="G5" s="11">
        <v>81</v>
      </c>
      <c r="H5" s="21">
        <v>145</v>
      </c>
      <c r="I5" s="21">
        <v>460</v>
      </c>
      <c r="J5" s="11">
        <v>416</v>
      </c>
    </row>
    <row r="6" spans="1:10" s="17" customFormat="1" x14ac:dyDescent="0.2">
      <c r="A6" s="11" t="s">
        <v>263</v>
      </c>
      <c r="B6" s="21">
        <v>1549</v>
      </c>
      <c r="C6" s="21">
        <v>847</v>
      </c>
      <c r="D6" s="21">
        <v>1009</v>
      </c>
      <c r="E6" s="21">
        <f>SUM(B6:D6)</f>
        <v>3405</v>
      </c>
      <c r="F6" s="11"/>
      <c r="G6" s="11">
        <v>103</v>
      </c>
      <c r="H6" s="21">
        <v>146</v>
      </c>
      <c r="I6" s="21">
        <v>280</v>
      </c>
      <c r="J6" s="11">
        <v>276</v>
      </c>
    </row>
    <row r="7" spans="1:10" s="17" customFormat="1" x14ac:dyDescent="0.2">
      <c r="A7" s="11" t="s">
        <v>264</v>
      </c>
      <c r="B7" s="21">
        <v>1645</v>
      </c>
      <c r="C7" s="21">
        <v>809</v>
      </c>
      <c r="D7" s="21">
        <v>1645</v>
      </c>
      <c r="E7" s="21">
        <f>SUM(B7:D7)</f>
        <v>4099</v>
      </c>
      <c r="F7" s="11"/>
      <c r="G7" s="11">
        <v>119</v>
      </c>
      <c r="H7" s="21">
        <v>198</v>
      </c>
      <c r="I7" s="21">
        <v>565</v>
      </c>
      <c r="J7" s="11">
        <v>670</v>
      </c>
    </row>
    <row r="8" spans="1:10" s="17" customFormat="1" x14ac:dyDescent="0.2">
      <c r="A8" s="11" t="s">
        <v>265</v>
      </c>
      <c r="B8" s="21">
        <v>1244</v>
      </c>
      <c r="C8" s="21">
        <v>798</v>
      </c>
      <c r="D8" s="21">
        <v>1150</v>
      </c>
      <c r="E8" s="21">
        <f t="shared" ref="E8:E43" si="0">SUM(B8:D8)</f>
        <v>3192</v>
      </c>
      <c r="F8" s="11"/>
      <c r="G8" s="11">
        <v>103</v>
      </c>
      <c r="H8" s="21">
        <v>238</v>
      </c>
      <c r="I8" s="21">
        <v>401</v>
      </c>
      <c r="J8" s="11">
        <v>395</v>
      </c>
    </row>
    <row r="9" spans="1:10" s="17" customFormat="1" x14ac:dyDescent="0.2">
      <c r="A9" s="11" t="s">
        <v>266</v>
      </c>
      <c r="B9" s="21">
        <v>1505</v>
      </c>
      <c r="C9" s="21">
        <v>905</v>
      </c>
      <c r="D9" s="21">
        <v>1090</v>
      </c>
      <c r="E9" s="21">
        <f t="shared" si="0"/>
        <v>3500</v>
      </c>
      <c r="F9" s="11"/>
      <c r="G9" s="11">
        <v>135</v>
      </c>
      <c r="H9" s="21">
        <v>185</v>
      </c>
      <c r="I9" s="21">
        <v>438</v>
      </c>
      <c r="J9" s="11">
        <v>397</v>
      </c>
    </row>
    <row r="10" spans="1:10" s="17" customFormat="1" x14ac:dyDescent="0.2">
      <c r="A10" s="11" t="s">
        <v>267</v>
      </c>
      <c r="B10" s="21">
        <v>7650</v>
      </c>
      <c r="C10" s="21">
        <v>6177</v>
      </c>
      <c r="D10" s="21">
        <v>10402</v>
      </c>
      <c r="E10" s="21">
        <f t="shared" si="0"/>
        <v>24229</v>
      </c>
      <c r="F10" s="11"/>
      <c r="G10" s="11">
        <v>779</v>
      </c>
      <c r="H10" s="21">
        <v>904</v>
      </c>
      <c r="I10" s="21">
        <v>2503</v>
      </c>
      <c r="J10" s="11">
        <v>3134</v>
      </c>
    </row>
    <row r="11" spans="1:10" s="17" customFormat="1" x14ac:dyDescent="0.2">
      <c r="A11" s="11" t="s">
        <v>268</v>
      </c>
      <c r="B11" s="21">
        <v>697</v>
      </c>
      <c r="C11" s="21">
        <v>438</v>
      </c>
      <c r="D11" s="21">
        <v>583</v>
      </c>
      <c r="E11" s="21">
        <f t="shared" si="0"/>
        <v>1718</v>
      </c>
      <c r="F11" s="11"/>
      <c r="G11" s="11">
        <v>55</v>
      </c>
      <c r="H11" s="21">
        <v>103</v>
      </c>
      <c r="I11" s="21">
        <v>280</v>
      </c>
      <c r="J11" s="11">
        <v>284</v>
      </c>
    </row>
    <row r="12" spans="1:10" s="17" customFormat="1" x14ac:dyDescent="0.2">
      <c r="A12" s="11" t="s">
        <v>269</v>
      </c>
      <c r="B12" s="21">
        <v>1706</v>
      </c>
      <c r="C12" s="21">
        <v>1455</v>
      </c>
      <c r="D12" s="21">
        <v>2472</v>
      </c>
      <c r="E12" s="21">
        <f t="shared" si="0"/>
        <v>5633</v>
      </c>
      <c r="F12" s="11"/>
      <c r="G12" s="11">
        <v>189</v>
      </c>
      <c r="H12" s="21">
        <v>266</v>
      </c>
      <c r="I12" s="21">
        <v>664</v>
      </c>
      <c r="J12" s="11">
        <v>700</v>
      </c>
    </row>
    <row r="13" spans="1:10" s="17" customFormat="1" x14ac:dyDescent="0.2">
      <c r="A13" s="11" t="s">
        <v>270</v>
      </c>
      <c r="B13" s="21">
        <v>3432</v>
      </c>
      <c r="C13" s="21">
        <v>5141</v>
      </c>
      <c r="D13" s="21">
        <v>5276</v>
      </c>
      <c r="E13" s="21">
        <f t="shared" si="0"/>
        <v>13849</v>
      </c>
      <c r="F13" s="11"/>
      <c r="G13" s="11">
        <v>503</v>
      </c>
      <c r="H13" s="21">
        <v>319</v>
      </c>
      <c r="I13" s="21">
        <v>1848</v>
      </c>
      <c r="J13" s="11">
        <v>2167</v>
      </c>
    </row>
    <row r="14" spans="1:10" s="17" customFormat="1" x14ac:dyDescent="0.2">
      <c r="A14" s="11" t="s">
        <v>271</v>
      </c>
      <c r="B14" s="21">
        <v>1297</v>
      </c>
      <c r="C14" s="21">
        <v>744</v>
      </c>
      <c r="D14" s="21">
        <v>1667</v>
      </c>
      <c r="E14" s="21">
        <f t="shared" si="0"/>
        <v>3708</v>
      </c>
      <c r="F14" s="11"/>
      <c r="G14" s="11">
        <v>157</v>
      </c>
      <c r="H14" s="21">
        <v>240</v>
      </c>
      <c r="I14" s="21">
        <v>402</v>
      </c>
      <c r="J14" s="11">
        <v>568</v>
      </c>
    </row>
    <row r="15" spans="1:10" s="17" customFormat="1" x14ac:dyDescent="0.2">
      <c r="A15" s="11" t="s">
        <v>347</v>
      </c>
      <c r="B15" s="21">
        <v>1034</v>
      </c>
      <c r="C15" s="21">
        <v>974</v>
      </c>
      <c r="D15" s="21">
        <v>1358</v>
      </c>
      <c r="E15" s="21">
        <f t="shared" si="0"/>
        <v>3366</v>
      </c>
      <c r="F15" s="11"/>
      <c r="G15" s="11">
        <v>141</v>
      </c>
      <c r="H15" s="21">
        <v>67</v>
      </c>
      <c r="I15" s="21">
        <v>411</v>
      </c>
      <c r="J15" s="11">
        <v>443</v>
      </c>
    </row>
    <row r="16" spans="1:10" s="17" customFormat="1" x14ac:dyDescent="0.2">
      <c r="A16" s="11" t="s">
        <v>272</v>
      </c>
      <c r="B16" s="21">
        <v>2386</v>
      </c>
      <c r="C16" s="21">
        <v>1476</v>
      </c>
      <c r="D16" s="21">
        <v>2405</v>
      </c>
      <c r="E16" s="21">
        <f t="shared" si="0"/>
        <v>6267</v>
      </c>
      <c r="F16" s="11"/>
      <c r="G16" s="11">
        <v>163</v>
      </c>
      <c r="H16" s="21">
        <v>378</v>
      </c>
      <c r="I16" s="21">
        <v>837</v>
      </c>
      <c r="J16" s="11">
        <v>926</v>
      </c>
    </row>
    <row r="17" spans="1:10" s="17" customFormat="1" x14ac:dyDescent="0.2">
      <c r="A17" s="11" t="s">
        <v>273</v>
      </c>
      <c r="B17" s="21">
        <v>4788</v>
      </c>
      <c r="C17" s="21">
        <v>4898</v>
      </c>
      <c r="D17" s="21">
        <v>5109</v>
      </c>
      <c r="E17" s="21">
        <f t="shared" si="0"/>
        <v>14795</v>
      </c>
      <c r="F17" s="11"/>
      <c r="G17" s="11">
        <v>426</v>
      </c>
      <c r="H17" s="21">
        <v>747</v>
      </c>
      <c r="I17" s="21">
        <v>1917</v>
      </c>
      <c r="J17" s="11">
        <v>1545</v>
      </c>
    </row>
    <row r="18" spans="1:10" x14ac:dyDescent="0.2">
      <c r="A18" s="11" t="s">
        <v>274</v>
      </c>
      <c r="B18" s="21">
        <v>868</v>
      </c>
      <c r="C18" s="21">
        <v>552</v>
      </c>
      <c r="D18" s="21">
        <v>768</v>
      </c>
      <c r="E18" s="21">
        <f t="shared" si="0"/>
        <v>2188</v>
      </c>
      <c r="F18" s="11"/>
      <c r="G18" s="11">
        <v>64</v>
      </c>
      <c r="H18" s="21">
        <v>79</v>
      </c>
      <c r="I18" s="21">
        <v>275</v>
      </c>
      <c r="J18" s="11">
        <v>250</v>
      </c>
    </row>
    <row r="19" spans="1:10" s="17" customFormat="1" x14ac:dyDescent="0.2">
      <c r="A19" s="11" t="s">
        <v>275</v>
      </c>
      <c r="B19" s="21">
        <v>538</v>
      </c>
      <c r="C19" s="21">
        <v>494</v>
      </c>
      <c r="D19" s="21">
        <v>798</v>
      </c>
      <c r="E19" s="21">
        <f t="shared" si="0"/>
        <v>1830</v>
      </c>
      <c r="F19" s="11"/>
      <c r="G19" s="11">
        <v>48</v>
      </c>
      <c r="H19" s="21">
        <v>76</v>
      </c>
      <c r="I19" s="21">
        <v>283</v>
      </c>
      <c r="J19" s="11">
        <v>308</v>
      </c>
    </row>
    <row r="20" spans="1:10" s="17" customFormat="1" x14ac:dyDescent="0.2">
      <c r="A20" s="11" t="s">
        <v>276</v>
      </c>
      <c r="B20" s="21">
        <v>1729</v>
      </c>
      <c r="C20" s="21">
        <v>1127</v>
      </c>
      <c r="D20" s="21">
        <v>1868</v>
      </c>
      <c r="E20" s="21">
        <f t="shared" si="0"/>
        <v>4724</v>
      </c>
      <c r="F20" s="11"/>
      <c r="G20" s="11">
        <v>153</v>
      </c>
      <c r="H20" s="21">
        <v>227</v>
      </c>
      <c r="I20" s="21">
        <v>492</v>
      </c>
      <c r="J20" s="11">
        <v>516</v>
      </c>
    </row>
    <row r="21" spans="1:10" s="17" customFormat="1" x14ac:dyDescent="0.2">
      <c r="A21" s="11" t="s">
        <v>277</v>
      </c>
      <c r="B21" s="21">
        <v>7562</v>
      </c>
      <c r="C21" s="21">
        <v>5739</v>
      </c>
      <c r="D21" s="21">
        <v>6240</v>
      </c>
      <c r="E21" s="21">
        <f t="shared" si="0"/>
        <v>19541</v>
      </c>
      <c r="F21" s="11"/>
      <c r="G21" s="11">
        <v>532</v>
      </c>
      <c r="H21" s="21">
        <v>618</v>
      </c>
      <c r="I21" s="21">
        <v>2197</v>
      </c>
      <c r="J21" s="11">
        <v>1897</v>
      </c>
    </row>
    <row r="22" spans="1:10" s="17" customFormat="1" x14ac:dyDescent="0.2">
      <c r="A22" s="11" t="s">
        <v>278</v>
      </c>
      <c r="B22" s="21">
        <v>260</v>
      </c>
      <c r="C22" s="21">
        <v>341</v>
      </c>
      <c r="D22" s="21">
        <v>382</v>
      </c>
      <c r="E22" s="21">
        <f t="shared" si="0"/>
        <v>983</v>
      </c>
      <c r="F22" s="11"/>
      <c r="G22" s="11">
        <v>24</v>
      </c>
      <c r="H22" s="21">
        <v>29</v>
      </c>
      <c r="I22" s="21">
        <v>233</v>
      </c>
      <c r="J22" s="11">
        <v>189</v>
      </c>
    </row>
    <row r="23" spans="1:10" x14ac:dyDescent="0.2">
      <c r="A23" s="11" t="s">
        <v>279</v>
      </c>
      <c r="B23" s="21">
        <v>409</v>
      </c>
      <c r="C23" s="21">
        <v>393</v>
      </c>
      <c r="D23" s="21">
        <v>555</v>
      </c>
      <c r="E23" s="21">
        <f t="shared" si="0"/>
        <v>1357</v>
      </c>
      <c r="F23" s="11"/>
      <c r="G23" s="11">
        <v>41</v>
      </c>
      <c r="H23" s="21">
        <v>64</v>
      </c>
      <c r="I23" s="21">
        <v>298</v>
      </c>
      <c r="J23" s="11">
        <v>294</v>
      </c>
    </row>
    <row r="24" spans="1:10" s="17" customFormat="1" x14ac:dyDescent="0.2">
      <c r="A24" s="11" t="s">
        <v>280</v>
      </c>
      <c r="B24" s="21">
        <v>269</v>
      </c>
      <c r="C24" s="21">
        <v>243</v>
      </c>
      <c r="D24" s="21">
        <v>277</v>
      </c>
      <c r="E24" s="21">
        <f t="shared" si="0"/>
        <v>789</v>
      </c>
      <c r="F24" s="11"/>
      <c r="G24" s="11">
        <v>32</v>
      </c>
      <c r="H24" s="21">
        <v>29</v>
      </c>
      <c r="I24" s="21">
        <v>106</v>
      </c>
      <c r="J24" s="11">
        <v>89</v>
      </c>
    </row>
    <row r="25" spans="1:10" x14ac:dyDescent="0.2">
      <c r="A25" s="11" t="s">
        <v>281</v>
      </c>
      <c r="B25" s="21">
        <v>1782</v>
      </c>
      <c r="C25" s="21">
        <v>3540</v>
      </c>
      <c r="D25" s="21">
        <v>3094</v>
      </c>
      <c r="E25" s="21">
        <f t="shared" si="0"/>
        <v>8416</v>
      </c>
      <c r="F25" s="11"/>
      <c r="G25" s="11">
        <v>456</v>
      </c>
      <c r="H25" s="21">
        <v>188</v>
      </c>
      <c r="I25" s="21">
        <v>1084</v>
      </c>
      <c r="J25" s="11">
        <v>877</v>
      </c>
    </row>
    <row r="26" spans="1:10" s="17" customFormat="1" x14ac:dyDescent="0.2">
      <c r="A26" s="11" t="s">
        <v>282</v>
      </c>
      <c r="B26" s="21">
        <v>975</v>
      </c>
      <c r="C26" s="21">
        <v>923</v>
      </c>
      <c r="D26" s="21">
        <v>1401</v>
      </c>
      <c r="E26" s="21">
        <f t="shared" si="0"/>
        <v>3299</v>
      </c>
      <c r="F26" s="11"/>
      <c r="G26" s="11">
        <v>73</v>
      </c>
      <c r="H26" s="21">
        <v>227</v>
      </c>
      <c r="I26" s="21">
        <v>475</v>
      </c>
      <c r="J26" s="11">
        <v>487</v>
      </c>
    </row>
    <row r="27" spans="1:10" s="17" customFormat="1" x14ac:dyDescent="0.2">
      <c r="A27" s="11" t="s">
        <v>283</v>
      </c>
      <c r="B27" s="21">
        <v>1385</v>
      </c>
      <c r="C27" s="21">
        <v>1111</v>
      </c>
      <c r="D27" s="21">
        <v>1598</v>
      </c>
      <c r="E27" s="21">
        <f t="shared" si="0"/>
        <v>4094</v>
      </c>
      <c r="F27" s="11"/>
      <c r="G27" s="11">
        <v>112</v>
      </c>
      <c r="H27" s="21">
        <v>103</v>
      </c>
      <c r="I27" s="21">
        <v>564</v>
      </c>
      <c r="J27" s="11">
        <v>406</v>
      </c>
    </row>
    <row r="28" spans="1:10" s="17" customFormat="1" x14ac:dyDescent="0.2">
      <c r="A28" s="11" t="s">
        <v>284</v>
      </c>
      <c r="B28" s="21">
        <v>1165</v>
      </c>
      <c r="C28" s="21">
        <v>977</v>
      </c>
      <c r="D28" s="21">
        <v>1625</v>
      </c>
      <c r="E28" s="21">
        <f t="shared" si="0"/>
        <v>3767</v>
      </c>
      <c r="F28" s="11"/>
      <c r="G28" s="11">
        <v>107</v>
      </c>
      <c r="H28" s="21">
        <v>190</v>
      </c>
      <c r="I28" s="21">
        <v>482</v>
      </c>
      <c r="J28" s="11">
        <v>385</v>
      </c>
    </row>
    <row r="29" spans="1:10" s="20" customFormat="1" x14ac:dyDescent="0.2">
      <c r="A29" s="18" t="s">
        <v>285</v>
      </c>
      <c r="B29" s="19">
        <v>1366</v>
      </c>
      <c r="C29" s="19">
        <v>1135</v>
      </c>
      <c r="D29" s="19">
        <v>1804</v>
      </c>
      <c r="E29" s="21">
        <f t="shared" si="0"/>
        <v>4305</v>
      </c>
      <c r="F29" s="18"/>
      <c r="G29" s="18">
        <v>118</v>
      </c>
      <c r="H29" s="19">
        <v>198</v>
      </c>
      <c r="I29" s="19">
        <v>636</v>
      </c>
      <c r="J29" s="18">
        <v>700</v>
      </c>
    </row>
    <row r="30" spans="1:10" x14ac:dyDescent="0.2">
      <c r="A30" s="2" t="s">
        <v>286</v>
      </c>
      <c r="B30" s="4">
        <v>2146</v>
      </c>
      <c r="C30" s="4">
        <v>1651</v>
      </c>
      <c r="D30" s="4">
        <v>2063</v>
      </c>
      <c r="E30" s="21">
        <f t="shared" si="0"/>
        <v>5860</v>
      </c>
      <c r="F30" s="2"/>
      <c r="G30" s="2">
        <v>167</v>
      </c>
      <c r="H30" s="21">
        <v>248</v>
      </c>
      <c r="I30" s="21">
        <v>620</v>
      </c>
      <c r="J30" s="2">
        <v>499</v>
      </c>
    </row>
    <row r="31" spans="1:10" s="17" customFormat="1" x14ac:dyDescent="0.2">
      <c r="A31" s="11" t="s">
        <v>287</v>
      </c>
      <c r="B31" s="21">
        <v>748</v>
      </c>
      <c r="C31" s="21">
        <v>1932</v>
      </c>
      <c r="D31" s="21">
        <v>1508</v>
      </c>
      <c r="E31" s="21">
        <f t="shared" si="0"/>
        <v>4188</v>
      </c>
      <c r="F31" s="11"/>
      <c r="G31" s="11">
        <v>183</v>
      </c>
      <c r="H31" s="21">
        <v>75</v>
      </c>
      <c r="I31" s="21">
        <v>521</v>
      </c>
      <c r="J31" s="11">
        <v>471</v>
      </c>
    </row>
    <row r="32" spans="1:10" s="17" customFormat="1" x14ac:dyDescent="0.2">
      <c r="A32" s="11" t="s">
        <v>288</v>
      </c>
      <c r="B32" s="21">
        <v>706</v>
      </c>
      <c r="C32" s="21">
        <v>2490</v>
      </c>
      <c r="D32" s="21">
        <v>1539</v>
      </c>
      <c r="E32" s="21">
        <f t="shared" si="0"/>
        <v>4735</v>
      </c>
      <c r="F32" s="11"/>
      <c r="G32" s="11">
        <v>222</v>
      </c>
      <c r="H32" s="21">
        <v>37</v>
      </c>
      <c r="I32" s="21">
        <v>619</v>
      </c>
      <c r="J32" s="11">
        <v>418</v>
      </c>
    </row>
    <row r="33" spans="1:10" s="17" customFormat="1" x14ac:dyDescent="0.2">
      <c r="A33" s="11" t="s">
        <v>289</v>
      </c>
      <c r="B33" s="21">
        <v>791</v>
      </c>
      <c r="C33" s="21">
        <v>1658</v>
      </c>
      <c r="D33" s="21">
        <v>1172</v>
      </c>
      <c r="E33" s="21">
        <f t="shared" si="0"/>
        <v>3621</v>
      </c>
      <c r="F33" s="11"/>
      <c r="G33" s="11">
        <v>143</v>
      </c>
      <c r="H33" s="21">
        <v>93</v>
      </c>
      <c r="I33" s="21">
        <v>484</v>
      </c>
      <c r="J33" s="11">
        <v>373</v>
      </c>
    </row>
    <row r="34" spans="1:10" s="17" customFormat="1" x14ac:dyDescent="0.2">
      <c r="A34" s="11" t="s">
        <v>290</v>
      </c>
      <c r="B34" s="21">
        <v>710</v>
      </c>
      <c r="C34" s="21">
        <v>1367</v>
      </c>
      <c r="D34" s="21">
        <v>1061</v>
      </c>
      <c r="E34" s="21">
        <f t="shared" si="0"/>
        <v>3138</v>
      </c>
      <c r="F34" s="11"/>
      <c r="G34" s="11">
        <v>137</v>
      </c>
      <c r="H34" s="21">
        <v>80</v>
      </c>
      <c r="I34" s="21">
        <v>446</v>
      </c>
      <c r="J34" s="11">
        <v>387</v>
      </c>
    </row>
    <row r="35" spans="1:10" s="17" customFormat="1" x14ac:dyDescent="0.2">
      <c r="A35" s="11" t="s">
        <v>291</v>
      </c>
      <c r="B35" s="21">
        <v>785</v>
      </c>
      <c r="C35" s="21">
        <v>2089</v>
      </c>
      <c r="D35" s="21">
        <v>1209</v>
      </c>
      <c r="E35" s="21">
        <f t="shared" si="0"/>
        <v>4083</v>
      </c>
      <c r="F35" s="11"/>
      <c r="G35" s="11">
        <v>134</v>
      </c>
      <c r="H35" s="21">
        <v>47</v>
      </c>
      <c r="I35" s="21">
        <v>511</v>
      </c>
      <c r="J35" s="11">
        <v>340</v>
      </c>
    </row>
    <row r="36" spans="1:10" s="17" customFormat="1" x14ac:dyDescent="0.2">
      <c r="A36" s="11" t="s">
        <v>292</v>
      </c>
      <c r="B36" s="21">
        <v>2771</v>
      </c>
      <c r="C36" s="21">
        <v>1973</v>
      </c>
      <c r="D36" s="21">
        <v>2945</v>
      </c>
      <c r="E36" s="21">
        <f t="shared" si="0"/>
        <v>7689</v>
      </c>
      <c r="F36" s="11"/>
      <c r="G36" s="11">
        <v>260</v>
      </c>
      <c r="H36" s="21">
        <v>450</v>
      </c>
      <c r="I36" s="21">
        <v>835</v>
      </c>
      <c r="J36" s="11">
        <v>771</v>
      </c>
    </row>
    <row r="37" spans="1:10" s="17" customFormat="1" x14ac:dyDescent="0.2">
      <c r="A37" s="11" t="s">
        <v>293</v>
      </c>
      <c r="B37" s="21">
        <v>1906</v>
      </c>
      <c r="C37" s="21">
        <v>2006</v>
      </c>
      <c r="D37" s="21">
        <v>1749</v>
      </c>
      <c r="E37" s="21">
        <f t="shared" si="0"/>
        <v>5661</v>
      </c>
      <c r="F37" s="11"/>
      <c r="G37" s="11">
        <v>147</v>
      </c>
      <c r="H37" s="21">
        <v>97</v>
      </c>
      <c r="I37" s="21">
        <v>719</v>
      </c>
      <c r="J37" s="11">
        <v>610</v>
      </c>
    </row>
    <row r="38" spans="1:10" s="17" customFormat="1" x14ac:dyDescent="0.2">
      <c r="A38" s="11" t="s">
        <v>294</v>
      </c>
      <c r="B38" s="21">
        <v>8095</v>
      </c>
      <c r="C38" s="21">
        <v>6994</v>
      </c>
      <c r="D38" s="21">
        <v>8262</v>
      </c>
      <c r="E38" s="21">
        <f t="shared" si="0"/>
        <v>23351</v>
      </c>
      <c r="F38" s="11"/>
      <c r="G38" s="11">
        <v>507</v>
      </c>
      <c r="H38" s="21">
        <v>1031</v>
      </c>
      <c r="I38" s="21">
        <v>1989</v>
      </c>
      <c r="J38" s="11">
        <v>1709</v>
      </c>
    </row>
    <row r="39" spans="1:10" s="17" customFormat="1" x14ac:dyDescent="0.2">
      <c r="A39" s="11" t="s">
        <v>295</v>
      </c>
      <c r="B39" s="21">
        <v>1813</v>
      </c>
      <c r="C39" s="21">
        <v>1040</v>
      </c>
      <c r="D39" s="21">
        <v>1935</v>
      </c>
      <c r="E39" s="21">
        <f t="shared" si="0"/>
        <v>4788</v>
      </c>
      <c r="F39" s="11"/>
      <c r="G39" s="11">
        <v>133</v>
      </c>
      <c r="H39" s="21">
        <v>285</v>
      </c>
      <c r="I39" s="21">
        <v>552</v>
      </c>
      <c r="J39" s="11">
        <v>598</v>
      </c>
    </row>
    <row r="40" spans="1:10" s="17" customFormat="1" x14ac:dyDescent="0.2">
      <c r="A40" s="11" t="s">
        <v>296</v>
      </c>
      <c r="B40" s="21">
        <v>1990</v>
      </c>
      <c r="C40" s="21">
        <v>1387</v>
      </c>
      <c r="D40" s="21">
        <v>1979</v>
      </c>
      <c r="E40" s="21">
        <f t="shared" si="0"/>
        <v>5356</v>
      </c>
      <c r="F40" s="11"/>
      <c r="G40" s="11">
        <v>189</v>
      </c>
      <c r="H40" s="21">
        <v>245</v>
      </c>
      <c r="I40" s="21">
        <v>452</v>
      </c>
      <c r="J40" s="11">
        <v>387</v>
      </c>
    </row>
    <row r="41" spans="1:10" s="17" customFormat="1" x14ac:dyDescent="0.2">
      <c r="A41" s="11" t="s">
        <v>297</v>
      </c>
      <c r="B41" s="21">
        <v>179</v>
      </c>
      <c r="C41" s="21">
        <v>192</v>
      </c>
      <c r="D41" s="21">
        <v>295</v>
      </c>
      <c r="E41" s="21">
        <f t="shared" si="0"/>
        <v>666</v>
      </c>
      <c r="F41" s="11"/>
      <c r="G41" s="11">
        <v>20</v>
      </c>
      <c r="H41" s="21">
        <v>41</v>
      </c>
      <c r="I41" s="21">
        <v>122</v>
      </c>
      <c r="J41" s="11">
        <v>108</v>
      </c>
    </row>
    <row r="42" spans="1:10" s="17" customFormat="1" x14ac:dyDescent="0.2">
      <c r="A42" s="11" t="s">
        <v>298</v>
      </c>
      <c r="B42" s="21">
        <v>2257</v>
      </c>
      <c r="C42" s="21">
        <v>2150</v>
      </c>
      <c r="D42" s="21">
        <v>2261</v>
      </c>
      <c r="E42" s="21">
        <f t="shared" si="0"/>
        <v>6668</v>
      </c>
      <c r="F42" s="11"/>
      <c r="G42" s="11">
        <v>208</v>
      </c>
      <c r="H42" s="21">
        <v>142</v>
      </c>
      <c r="I42" s="21">
        <v>919</v>
      </c>
      <c r="J42" s="11">
        <v>784</v>
      </c>
    </row>
    <row r="43" spans="1:10" s="17" customFormat="1" x14ac:dyDescent="0.2">
      <c r="A43" s="11" t="s">
        <v>299</v>
      </c>
      <c r="B43" s="21">
        <v>4270</v>
      </c>
      <c r="C43" s="21">
        <v>2515</v>
      </c>
      <c r="D43" s="21">
        <v>3615</v>
      </c>
      <c r="E43" s="21">
        <f t="shared" si="0"/>
        <v>10400</v>
      </c>
      <c r="F43" s="11"/>
      <c r="G43" s="11">
        <v>342</v>
      </c>
      <c r="H43" s="21">
        <v>398</v>
      </c>
      <c r="I43" s="21">
        <v>1491</v>
      </c>
      <c r="J43" s="11">
        <v>1251</v>
      </c>
    </row>
    <row r="44" spans="1:10" s="8" customFormat="1" x14ac:dyDescent="0.2">
      <c r="A44" s="5" t="s">
        <v>9</v>
      </c>
      <c r="B44" s="6">
        <f>SUM(B3:B43)</f>
        <v>82134</v>
      </c>
      <c r="C44" s="6">
        <f>SUM(C3:C43)</f>
        <v>74283</v>
      </c>
      <c r="D44" s="6">
        <f>SUM(D3:D43)</f>
        <v>91049</v>
      </c>
      <c r="E44" s="6">
        <f>SUM(E3:E43)</f>
        <v>247466</v>
      </c>
      <c r="F44" s="6"/>
      <c r="G44" s="6">
        <f>SUM(G3:G43)</f>
        <v>7816</v>
      </c>
      <c r="H44" s="6">
        <f>SUM(H3:H43)</f>
        <v>9729</v>
      </c>
      <c r="I44" s="6">
        <f>SUM(I3:I43)</f>
        <v>29662</v>
      </c>
      <c r="J44" s="6">
        <f>SUM(J3:J43)</f>
        <v>28245</v>
      </c>
    </row>
    <row r="45" spans="1:10" s="8" customFormat="1" ht="16.5" customHeight="1" x14ac:dyDescent="0.2">
      <c r="A45" s="7" t="s">
        <v>54</v>
      </c>
      <c r="B45" s="6"/>
      <c r="C45" s="6"/>
      <c r="D45" s="6"/>
      <c r="E45" s="6"/>
      <c r="F45" s="7"/>
      <c r="G45" s="7"/>
      <c r="H45" s="7"/>
      <c r="I45" s="7"/>
      <c r="J45" s="7"/>
    </row>
    <row r="46" spans="1:10" x14ac:dyDescent="0.2">
      <c r="A46" s="2"/>
      <c r="B46" s="2"/>
      <c r="C46" s="2"/>
      <c r="D46" s="2"/>
      <c r="E46" s="2"/>
      <c r="F46" s="2"/>
      <c r="G46" s="2"/>
      <c r="H46" s="2"/>
      <c r="I46" s="2"/>
      <c r="J46" s="2"/>
    </row>
    <row r="47" spans="1:10" x14ac:dyDescent="0.2">
      <c r="A47" s="2" t="s">
        <v>19</v>
      </c>
      <c r="B47" s="2"/>
      <c r="C47" s="2"/>
      <c r="D47" s="2"/>
      <c r="E47" s="2"/>
      <c r="F47" s="2"/>
      <c r="G47" s="2"/>
      <c r="H47" s="4"/>
      <c r="I47" s="2"/>
      <c r="J47" s="2"/>
    </row>
    <row r="48" spans="1:10" x14ac:dyDescent="0.2">
      <c r="A48" s="2" t="s">
        <v>20</v>
      </c>
      <c r="B48" s="4"/>
      <c r="C48" s="2"/>
      <c r="D48" s="2"/>
      <c r="E48" s="2"/>
      <c r="F48" s="2"/>
      <c r="G48" s="2"/>
      <c r="H48" s="2"/>
      <c r="I48" s="4"/>
      <c r="J48" s="2"/>
    </row>
    <row r="49" spans="1:10" x14ac:dyDescent="0.2">
      <c r="A49" s="2" t="s">
        <v>21</v>
      </c>
      <c r="B49" s="2"/>
      <c r="C49" s="2"/>
      <c r="D49" s="2"/>
      <c r="E49" s="2"/>
      <c r="F49" s="2"/>
      <c r="G49" s="2"/>
      <c r="H49" s="2"/>
      <c r="I49" s="2"/>
      <c r="J49" s="2"/>
    </row>
    <row r="50" spans="1:10" x14ac:dyDescent="0.2">
      <c r="A50" s="11" t="s">
        <v>18</v>
      </c>
      <c r="B50" s="2"/>
      <c r="C50" s="2"/>
      <c r="D50" s="2"/>
      <c r="E50" s="2"/>
      <c r="F50" s="2"/>
      <c r="G50" s="2"/>
      <c r="H50" s="2"/>
      <c r="I50" s="2"/>
      <c r="J50" s="2"/>
    </row>
    <row r="51" spans="1:10" x14ac:dyDescent="0.2">
      <c r="A51" s="12" t="s">
        <v>17</v>
      </c>
      <c r="B51" s="2"/>
      <c r="C51" s="2"/>
      <c r="D51" s="2"/>
      <c r="E51" s="2"/>
      <c r="F51" s="2"/>
      <c r="G51" s="2"/>
      <c r="H51" s="2"/>
      <c r="I51" s="2"/>
      <c r="J51" s="2"/>
    </row>
    <row r="52" spans="1:10" ht="7.9" customHeight="1" x14ac:dyDescent="0.2">
      <c r="A52" s="13"/>
      <c r="B52" s="13"/>
      <c r="C52" s="13"/>
      <c r="D52" s="13"/>
      <c r="E52" s="13"/>
      <c r="F52" s="13"/>
      <c r="G52" s="13"/>
      <c r="H52" s="13"/>
      <c r="I52" s="13"/>
      <c r="J52" s="13"/>
    </row>
  </sheetData>
  <mergeCells count="1">
    <mergeCell ref="A1:E1"/>
  </mergeCells>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topLeftCell="A25" zoomScale="190" zoomScaleNormal="190" zoomScaleSheetLayoutView="190" workbookViewId="0">
      <selection activeCell="B42" sqref="B42"/>
    </sheetView>
  </sheetViews>
  <sheetFormatPr defaultRowHeight="12.75" x14ac:dyDescent="0.2"/>
  <cols>
    <col min="1" max="1" width="18.28515625" style="3" customWidth="1"/>
    <col min="2" max="2" width="10.7109375" style="3" bestFit="1" customWidth="1"/>
    <col min="3" max="4" width="10.85546875" style="3" bestFit="1" customWidth="1"/>
    <col min="5" max="5" width="9.140625" style="3" customWidth="1"/>
    <col min="6" max="6" width="1.85546875" style="3" customWidth="1"/>
    <col min="7" max="7" width="6.85546875" style="3" customWidth="1"/>
    <col min="8" max="8" width="7.5703125" style="3" customWidth="1"/>
    <col min="9" max="9" width="8" style="3" customWidth="1"/>
    <col min="10" max="10" width="8.42578125" style="3" customWidth="1"/>
    <col min="11" max="16384" width="9.140625" style="3"/>
  </cols>
  <sheetData>
    <row r="1" spans="1:11" ht="24.75" customHeight="1" x14ac:dyDescent="0.2">
      <c r="A1" s="41" t="s">
        <v>300</v>
      </c>
      <c r="B1" s="41"/>
      <c r="C1" s="41"/>
      <c r="D1" s="41"/>
      <c r="E1" s="41"/>
      <c r="F1" s="2"/>
      <c r="G1" s="2"/>
      <c r="H1" s="2"/>
      <c r="I1" s="2"/>
      <c r="J1" s="2"/>
    </row>
    <row r="2" spans="1:11" ht="22.5" customHeight="1" x14ac:dyDescent="0.2">
      <c r="A2" s="36">
        <v>43872</v>
      </c>
      <c r="B2" s="1" t="s">
        <v>11</v>
      </c>
      <c r="C2" s="1" t="s">
        <v>12</v>
      </c>
      <c r="D2" s="1" t="s">
        <v>13</v>
      </c>
      <c r="E2" s="1" t="s">
        <v>14</v>
      </c>
      <c r="F2" s="22"/>
      <c r="G2" s="1">
        <v>1</v>
      </c>
      <c r="H2" s="1" t="s">
        <v>15</v>
      </c>
      <c r="I2" s="1" t="s">
        <v>16</v>
      </c>
      <c r="J2" s="1">
        <v>3</v>
      </c>
    </row>
    <row r="3" spans="1:11" s="17" customFormat="1" x14ac:dyDescent="0.2">
      <c r="A3" s="11" t="s">
        <v>301</v>
      </c>
      <c r="B3" s="21">
        <v>2193</v>
      </c>
      <c r="C3" s="21">
        <v>2264</v>
      </c>
      <c r="D3" s="21">
        <v>2985</v>
      </c>
      <c r="E3" s="21">
        <f>SUM(B3:D3)</f>
        <v>7442</v>
      </c>
      <c r="F3" s="11"/>
      <c r="G3" s="11">
        <v>236</v>
      </c>
      <c r="H3" s="21">
        <v>317</v>
      </c>
      <c r="I3" s="21">
        <v>905</v>
      </c>
      <c r="J3" s="11">
        <v>916</v>
      </c>
    </row>
    <row r="4" spans="1:11" s="17" customFormat="1" x14ac:dyDescent="0.2">
      <c r="A4" s="11" t="s">
        <v>302</v>
      </c>
      <c r="B4" s="21">
        <v>660</v>
      </c>
      <c r="C4" s="21">
        <v>1878</v>
      </c>
      <c r="D4" s="21">
        <v>980</v>
      </c>
      <c r="E4" s="21">
        <f t="shared" ref="E4:E13" si="0">SUM(B4:D4)</f>
        <v>3518</v>
      </c>
      <c r="F4" s="11"/>
      <c r="G4" s="11">
        <v>414</v>
      </c>
      <c r="H4" s="21">
        <v>67</v>
      </c>
      <c r="I4" s="21">
        <v>470</v>
      </c>
      <c r="J4" s="11">
        <v>339</v>
      </c>
    </row>
    <row r="5" spans="1:11" s="17" customFormat="1" x14ac:dyDescent="0.2">
      <c r="A5" s="11" t="s">
        <v>303</v>
      </c>
      <c r="B5" s="21">
        <v>652</v>
      </c>
      <c r="C5" s="21">
        <v>1825</v>
      </c>
      <c r="D5" s="21">
        <v>999</v>
      </c>
      <c r="E5" s="21">
        <f t="shared" si="0"/>
        <v>3476</v>
      </c>
      <c r="F5" s="11"/>
      <c r="G5" s="11">
        <v>372</v>
      </c>
      <c r="H5" s="21">
        <v>37</v>
      </c>
      <c r="I5" s="21">
        <v>448</v>
      </c>
      <c r="J5" s="11">
        <v>293</v>
      </c>
    </row>
    <row r="6" spans="1:11" s="17" customFormat="1" x14ac:dyDescent="0.2">
      <c r="A6" s="11" t="s">
        <v>304</v>
      </c>
      <c r="B6" s="21">
        <v>1159</v>
      </c>
      <c r="C6" s="21">
        <v>1705</v>
      </c>
      <c r="D6" s="21">
        <v>1351</v>
      </c>
      <c r="E6" s="21">
        <f t="shared" si="0"/>
        <v>4215</v>
      </c>
      <c r="F6" s="11"/>
      <c r="G6" s="11">
        <v>221</v>
      </c>
      <c r="H6" s="21">
        <v>101</v>
      </c>
      <c r="I6" s="21">
        <v>554</v>
      </c>
      <c r="J6" s="11">
        <v>439</v>
      </c>
    </row>
    <row r="7" spans="1:11" s="17" customFormat="1" x14ac:dyDescent="0.2">
      <c r="A7" s="11" t="s">
        <v>305</v>
      </c>
      <c r="B7" s="21">
        <v>951</v>
      </c>
      <c r="C7" s="21">
        <v>1570</v>
      </c>
      <c r="D7" s="21">
        <v>1293</v>
      </c>
      <c r="E7" s="21">
        <f t="shared" si="0"/>
        <v>3814</v>
      </c>
      <c r="F7" s="11"/>
      <c r="G7" s="11">
        <v>232</v>
      </c>
      <c r="H7" s="21">
        <v>107</v>
      </c>
      <c r="I7" s="21">
        <v>599</v>
      </c>
      <c r="J7" s="11">
        <v>569</v>
      </c>
    </row>
    <row r="8" spans="1:11" s="17" customFormat="1" x14ac:dyDescent="0.2">
      <c r="A8" s="11" t="s">
        <v>306</v>
      </c>
      <c r="B8" s="21">
        <v>752</v>
      </c>
      <c r="C8" s="21">
        <v>1213</v>
      </c>
      <c r="D8" s="21">
        <v>1204</v>
      </c>
      <c r="E8" s="21">
        <f t="shared" si="0"/>
        <v>3169</v>
      </c>
      <c r="F8" s="11"/>
      <c r="G8" s="11">
        <v>179</v>
      </c>
      <c r="H8" s="21">
        <v>92</v>
      </c>
      <c r="I8" s="21">
        <v>534</v>
      </c>
      <c r="J8" s="11">
        <v>512</v>
      </c>
    </row>
    <row r="9" spans="1:11" s="17" customFormat="1" x14ac:dyDescent="0.2">
      <c r="A9" s="11" t="s">
        <v>307</v>
      </c>
      <c r="B9" s="21">
        <v>822</v>
      </c>
      <c r="C9" s="21">
        <v>1065</v>
      </c>
      <c r="D9" s="21">
        <v>1042</v>
      </c>
      <c r="E9" s="21">
        <f t="shared" si="0"/>
        <v>2929</v>
      </c>
      <c r="F9" s="11"/>
      <c r="G9" s="11">
        <v>140</v>
      </c>
      <c r="H9" s="21">
        <v>81</v>
      </c>
      <c r="I9" s="21">
        <v>439</v>
      </c>
      <c r="J9" s="11">
        <v>356</v>
      </c>
    </row>
    <row r="10" spans="1:11" x14ac:dyDescent="0.2">
      <c r="A10" s="2" t="s">
        <v>308</v>
      </c>
      <c r="B10" s="4">
        <v>2730</v>
      </c>
      <c r="C10" s="4">
        <v>7751</v>
      </c>
      <c r="D10" s="4">
        <v>7432</v>
      </c>
      <c r="E10" s="21">
        <f t="shared" si="0"/>
        <v>17913</v>
      </c>
      <c r="F10" s="2"/>
      <c r="G10" s="2">
        <v>1456</v>
      </c>
      <c r="H10" s="21">
        <v>176</v>
      </c>
      <c r="I10" s="21">
        <v>1942</v>
      </c>
      <c r="J10" s="2">
        <v>1271</v>
      </c>
    </row>
    <row r="11" spans="1:11" s="17" customFormat="1" x14ac:dyDescent="0.2">
      <c r="A11" s="11" t="s">
        <v>309</v>
      </c>
      <c r="B11" s="21">
        <v>1546</v>
      </c>
      <c r="C11" s="21">
        <v>1416</v>
      </c>
      <c r="D11" s="21">
        <v>1571</v>
      </c>
      <c r="E11" s="21">
        <f t="shared" si="0"/>
        <v>4533</v>
      </c>
      <c r="F11" s="11"/>
      <c r="G11" s="11">
        <v>147</v>
      </c>
      <c r="H11" s="21">
        <v>182</v>
      </c>
      <c r="I11" s="21">
        <v>392</v>
      </c>
      <c r="J11" s="11">
        <v>375</v>
      </c>
    </row>
    <row r="12" spans="1:11" s="17" customFormat="1" x14ac:dyDescent="0.2">
      <c r="A12" s="11" t="s">
        <v>310</v>
      </c>
      <c r="B12" s="21">
        <v>791</v>
      </c>
      <c r="C12" s="21">
        <v>1461</v>
      </c>
      <c r="D12" s="21">
        <v>1419</v>
      </c>
      <c r="E12" s="21">
        <f t="shared" si="0"/>
        <v>3671</v>
      </c>
      <c r="F12" s="11"/>
      <c r="G12" s="11">
        <v>193</v>
      </c>
      <c r="H12" s="21">
        <v>130</v>
      </c>
      <c r="I12" s="21">
        <v>616</v>
      </c>
      <c r="J12" s="11">
        <v>628</v>
      </c>
    </row>
    <row r="13" spans="1:11" s="17" customFormat="1" x14ac:dyDescent="0.2">
      <c r="A13" s="11" t="s">
        <v>311</v>
      </c>
      <c r="B13" s="21">
        <v>379</v>
      </c>
      <c r="C13" s="21">
        <v>591</v>
      </c>
      <c r="D13" s="21">
        <v>624</v>
      </c>
      <c r="E13" s="21">
        <f t="shared" si="0"/>
        <v>1594</v>
      </c>
      <c r="F13" s="11"/>
      <c r="G13" s="11">
        <v>67</v>
      </c>
      <c r="H13" s="21">
        <v>39</v>
      </c>
      <c r="I13" s="21">
        <v>258</v>
      </c>
      <c r="J13" s="11">
        <v>224</v>
      </c>
    </row>
    <row r="14" spans="1:11" s="17" customFormat="1" x14ac:dyDescent="0.2">
      <c r="A14" s="11" t="s">
        <v>312</v>
      </c>
      <c r="B14" s="21">
        <v>478</v>
      </c>
      <c r="C14" s="21">
        <v>287</v>
      </c>
      <c r="D14" s="21">
        <v>550</v>
      </c>
      <c r="E14" s="21">
        <f t="shared" ref="E14:E29" si="1">SUM(B14:D14)</f>
        <v>1315</v>
      </c>
      <c r="F14" s="11"/>
      <c r="G14" s="11">
        <v>47</v>
      </c>
      <c r="H14" s="21">
        <v>82</v>
      </c>
      <c r="I14" s="21">
        <v>109</v>
      </c>
      <c r="J14" s="11">
        <v>142</v>
      </c>
      <c r="K14" s="17" t="s">
        <v>54</v>
      </c>
    </row>
    <row r="15" spans="1:11" s="17" customFormat="1" x14ac:dyDescent="0.2">
      <c r="A15" s="11" t="s">
        <v>313</v>
      </c>
      <c r="B15" s="21">
        <v>1235</v>
      </c>
      <c r="C15" s="21">
        <v>974</v>
      </c>
      <c r="D15" s="21">
        <v>1244</v>
      </c>
      <c r="E15" s="21">
        <f t="shared" si="1"/>
        <v>3453</v>
      </c>
      <c r="F15" s="11"/>
      <c r="G15" s="11">
        <v>133</v>
      </c>
      <c r="H15" s="21">
        <v>111</v>
      </c>
      <c r="I15" s="21">
        <v>274</v>
      </c>
      <c r="J15" s="11">
        <v>154</v>
      </c>
    </row>
    <row r="16" spans="1:11" s="17" customFormat="1" x14ac:dyDescent="0.2">
      <c r="A16" s="11" t="s">
        <v>314</v>
      </c>
      <c r="B16" s="21">
        <v>775</v>
      </c>
      <c r="C16" s="21">
        <v>509</v>
      </c>
      <c r="D16" s="21">
        <v>882</v>
      </c>
      <c r="E16" s="21">
        <f t="shared" si="1"/>
        <v>2166</v>
      </c>
      <c r="F16" s="11"/>
      <c r="G16" s="11">
        <v>60</v>
      </c>
      <c r="H16" s="21">
        <v>113</v>
      </c>
      <c r="I16" s="21">
        <v>236</v>
      </c>
      <c r="J16" s="11">
        <v>264</v>
      </c>
    </row>
    <row r="17" spans="1:10" x14ac:dyDescent="0.2">
      <c r="A17" s="2" t="s">
        <v>315</v>
      </c>
      <c r="B17" s="4">
        <v>1143</v>
      </c>
      <c r="C17" s="4">
        <v>1042</v>
      </c>
      <c r="D17" s="4">
        <v>1513</v>
      </c>
      <c r="E17" s="19">
        <f t="shared" si="1"/>
        <v>3698</v>
      </c>
      <c r="F17" s="2"/>
      <c r="G17" s="2">
        <v>166</v>
      </c>
      <c r="H17" s="21">
        <v>163</v>
      </c>
      <c r="I17" s="21">
        <v>410</v>
      </c>
      <c r="J17" s="2">
        <v>410</v>
      </c>
    </row>
    <row r="18" spans="1:10" x14ac:dyDescent="0.2">
      <c r="A18" s="2" t="s">
        <v>316</v>
      </c>
      <c r="B18" s="4">
        <v>1174</v>
      </c>
      <c r="C18" s="4">
        <v>1133</v>
      </c>
      <c r="D18" s="4">
        <v>1583</v>
      </c>
      <c r="E18" s="19">
        <f t="shared" si="1"/>
        <v>3890</v>
      </c>
      <c r="F18" s="2"/>
      <c r="G18" s="2">
        <v>151</v>
      </c>
      <c r="H18" s="21">
        <v>158</v>
      </c>
      <c r="I18" s="21">
        <v>443</v>
      </c>
      <c r="J18" s="2">
        <v>422</v>
      </c>
    </row>
    <row r="19" spans="1:10" x14ac:dyDescent="0.2">
      <c r="A19" s="2" t="s">
        <v>317</v>
      </c>
      <c r="B19" s="4">
        <v>1275</v>
      </c>
      <c r="C19" s="4">
        <v>1194</v>
      </c>
      <c r="D19" s="4">
        <v>1377</v>
      </c>
      <c r="E19" s="19">
        <f t="shared" si="1"/>
        <v>3846</v>
      </c>
      <c r="F19" s="2"/>
      <c r="G19" s="2">
        <v>188</v>
      </c>
      <c r="H19" s="21">
        <v>126</v>
      </c>
      <c r="I19" s="21">
        <v>369</v>
      </c>
      <c r="J19" s="2">
        <v>336</v>
      </c>
    </row>
    <row r="20" spans="1:10" x14ac:dyDescent="0.2">
      <c r="A20" s="2" t="s">
        <v>318</v>
      </c>
      <c r="B20" s="4">
        <v>842</v>
      </c>
      <c r="C20" s="4">
        <v>1059</v>
      </c>
      <c r="D20" s="4">
        <v>1619</v>
      </c>
      <c r="E20" s="19">
        <f t="shared" si="1"/>
        <v>3520</v>
      </c>
      <c r="F20" s="2"/>
      <c r="G20" s="2">
        <v>180</v>
      </c>
      <c r="H20" s="21">
        <v>157</v>
      </c>
      <c r="I20" s="21">
        <v>458</v>
      </c>
      <c r="J20" s="2">
        <v>388</v>
      </c>
    </row>
    <row r="21" spans="1:10" x14ac:dyDescent="0.2">
      <c r="A21" s="2" t="s">
        <v>319</v>
      </c>
      <c r="B21" s="4">
        <v>1178</v>
      </c>
      <c r="C21" s="4">
        <v>1083</v>
      </c>
      <c r="D21" s="4">
        <v>1405</v>
      </c>
      <c r="E21" s="19">
        <f t="shared" si="1"/>
        <v>3666</v>
      </c>
      <c r="F21" s="2"/>
      <c r="G21" s="2">
        <v>125</v>
      </c>
      <c r="H21" s="21">
        <v>157</v>
      </c>
      <c r="I21" s="21">
        <v>339</v>
      </c>
      <c r="J21" s="2">
        <v>331</v>
      </c>
    </row>
    <row r="22" spans="1:10" x14ac:dyDescent="0.2">
      <c r="A22" s="2" t="s">
        <v>320</v>
      </c>
      <c r="B22" s="4">
        <v>903</v>
      </c>
      <c r="C22" s="4">
        <v>1247</v>
      </c>
      <c r="D22" s="4">
        <v>1168</v>
      </c>
      <c r="E22" s="19">
        <f t="shared" si="1"/>
        <v>3318</v>
      </c>
      <c r="F22" s="2"/>
      <c r="G22" s="2">
        <v>187</v>
      </c>
      <c r="H22" s="21">
        <v>122</v>
      </c>
      <c r="I22" s="21">
        <v>324</v>
      </c>
      <c r="J22" s="2">
        <v>230</v>
      </c>
    </row>
    <row r="23" spans="1:10" s="17" customFormat="1" x14ac:dyDescent="0.2">
      <c r="A23" s="11" t="s">
        <v>321</v>
      </c>
      <c r="B23" s="21">
        <v>556</v>
      </c>
      <c r="C23" s="21">
        <v>797</v>
      </c>
      <c r="D23" s="21">
        <v>960</v>
      </c>
      <c r="E23" s="21">
        <f t="shared" si="1"/>
        <v>2313</v>
      </c>
      <c r="F23" s="11"/>
      <c r="G23" s="11">
        <v>109</v>
      </c>
      <c r="H23" s="21">
        <v>80</v>
      </c>
      <c r="I23" s="21">
        <v>278</v>
      </c>
      <c r="J23" s="11">
        <v>245</v>
      </c>
    </row>
    <row r="24" spans="1:10" s="17" customFormat="1" x14ac:dyDescent="0.2">
      <c r="A24" s="11" t="s">
        <v>322</v>
      </c>
      <c r="B24" s="21">
        <v>542</v>
      </c>
      <c r="C24" s="21">
        <v>808</v>
      </c>
      <c r="D24" s="21">
        <v>786</v>
      </c>
      <c r="E24" s="21">
        <f t="shared" si="1"/>
        <v>2136</v>
      </c>
      <c r="F24" s="11"/>
      <c r="G24" s="11">
        <v>87</v>
      </c>
      <c r="H24" s="21">
        <v>63</v>
      </c>
      <c r="I24" s="21">
        <v>184</v>
      </c>
      <c r="J24" s="11">
        <v>151</v>
      </c>
    </row>
    <row r="25" spans="1:10" x14ac:dyDescent="0.2">
      <c r="A25" s="2" t="s">
        <v>323</v>
      </c>
      <c r="B25" s="4">
        <v>416</v>
      </c>
      <c r="C25" s="4">
        <v>680</v>
      </c>
      <c r="D25" s="4">
        <v>594</v>
      </c>
      <c r="E25" s="19">
        <f t="shared" si="1"/>
        <v>1690</v>
      </c>
      <c r="F25" s="2"/>
      <c r="G25" s="2">
        <v>79</v>
      </c>
      <c r="H25" s="21">
        <v>50</v>
      </c>
      <c r="I25" s="21">
        <v>141</v>
      </c>
      <c r="J25" s="2">
        <v>151</v>
      </c>
    </row>
    <row r="26" spans="1:10" x14ac:dyDescent="0.2">
      <c r="A26" s="2" t="s">
        <v>324</v>
      </c>
      <c r="B26" s="4">
        <v>401</v>
      </c>
      <c r="C26" s="4">
        <v>523</v>
      </c>
      <c r="D26" s="4">
        <v>743</v>
      </c>
      <c r="E26" s="19">
        <f t="shared" si="1"/>
        <v>1667</v>
      </c>
      <c r="F26" s="2"/>
      <c r="G26" s="2">
        <v>86</v>
      </c>
      <c r="H26" s="21">
        <v>64</v>
      </c>
      <c r="I26" s="21">
        <v>167</v>
      </c>
      <c r="J26" s="2">
        <v>184</v>
      </c>
    </row>
    <row r="27" spans="1:10" s="17" customFormat="1" x14ac:dyDescent="0.2">
      <c r="A27" s="11" t="s">
        <v>325</v>
      </c>
      <c r="B27" s="21">
        <v>438</v>
      </c>
      <c r="C27" s="21">
        <v>706</v>
      </c>
      <c r="D27" s="21">
        <v>599</v>
      </c>
      <c r="E27" s="19">
        <f t="shared" si="1"/>
        <v>1743</v>
      </c>
      <c r="F27" s="11"/>
      <c r="G27" s="11">
        <v>87</v>
      </c>
      <c r="H27" s="21">
        <v>52</v>
      </c>
      <c r="I27" s="21">
        <v>185</v>
      </c>
      <c r="J27" s="11">
        <v>144</v>
      </c>
    </row>
    <row r="28" spans="1:10" x14ac:dyDescent="0.2">
      <c r="A28" s="2" t="s">
        <v>326</v>
      </c>
      <c r="B28" s="4">
        <v>259</v>
      </c>
      <c r="C28" s="4">
        <v>484</v>
      </c>
      <c r="D28" s="4">
        <v>649</v>
      </c>
      <c r="E28" s="19">
        <f t="shared" si="1"/>
        <v>1392</v>
      </c>
      <c r="F28" s="2"/>
      <c r="G28" s="2">
        <v>78</v>
      </c>
      <c r="H28" s="21">
        <v>40</v>
      </c>
      <c r="I28" s="21">
        <v>131</v>
      </c>
      <c r="J28" s="11">
        <v>112</v>
      </c>
    </row>
    <row r="29" spans="1:10" x14ac:dyDescent="0.2">
      <c r="A29" s="2" t="s">
        <v>327</v>
      </c>
      <c r="B29" s="4">
        <v>1129</v>
      </c>
      <c r="C29" s="4">
        <v>891</v>
      </c>
      <c r="D29" s="4">
        <v>1470</v>
      </c>
      <c r="E29" s="19">
        <f t="shared" si="1"/>
        <v>3490</v>
      </c>
      <c r="F29" s="2"/>
      <c r="G29" s="2">
        <v>84</v>
      </c>
      <c r="H29" s="21">
        <v>163</v>
      </c>
      <c r="I29" s="21">
        <v>459</v>
      </c>
      <c r="J29" s="2">
        <v>457</v>
      </c>
    </row>
    <row r="30" spans="1:10" s="8" customFormat="1" x14ac:dyDescent="0.2">
      <c r="A30" s="5" t="s">
        <v>9</v>
      </c>
      <c r="B30" s="6">
        <f>SUM(B3:B29)</f>
        <v>25379</v>
      </c>
      <c r="C30" s="6">
        <f>SUM(C3:C29)</f>
        <v>36156</v>
      </c>
      <c r="D30" s="6">
        <f>SUM(D3:D29)</f>
        <v>38042</v>
      </c>
      <c r="E30" s="6">
        <f>SUM(E3:E29)</f>
        <v>99577</v>
      </c>
      <c r="F30" s="6"/>
      <c r="G30" s="6">
        <f>SUM(G3:G29)</f>
        <v>5504</v>
      </c>
      <c r="H30" s="6">
        <f>SUM(H3:H29)</f>
        <v>3030</v>
      </c>
      <c r="I30" s="6">
        <f>SUM(I3:I29)</f>
        <v>11664</v>
      </c>
      <c r="J30" s="6">
        <f>SUM(J3:J29)</f>
        <v>10043</v>
      </c>
    </row>
    <row r="31" spans="1:10" s="8" customFormat="1" x14ac:dyDescent="0.2">
      <c r="A31" s="5"/>
      <c r="B31" s="6"/>
      <c r="C31" s="6"/>
      <c r="D31" s="6"/>
      <c r="E31" s="6"/>
      <c r="F31" s="6"/>
      <c r="G31" s="6"/>
      <c r="H31" s="6"/>
      <c r="I31" s="6"/>
      <c r="J31" s="6"/>
    </row>
    <row r="32" spans="1:10" x14ac:dyDescent="0.2">
      <c r="A32" s="2"/>
      <c r="B32" s="42" t="s">
        <v>328</v>
      </c>
      <c r="C32" s="42"/>
      <c r="D32" s="42"/>
      <c r="E32" s="42"/>
      <c r="F32" s="2"/>
      <c r="G32" s="2"/>
      <c r="H32" s="2"/>
      <c r="I32" s="2"/>
      <c r="J32" s="2"/>
    </row>
    <row r="33" spans="1:11" x14ac:dyDescent="0.2">
      <c r="A33" s="27"/>
      <c r="B33" s="27" t="s">
        <v>11</v>
      </c>
      <c r="C33" s="27" t="s">
        <v>12</v>
      </c>
      <c r="D33" s="27" t="s">
        <v>13</v>
      </c>
      <c r="E33" s="27" t="s">
        <v>14</v>
      </c>
      <c r="F33" s="2"/>
      <c r="G33" s="1">
        <v>1</v>
      </c>
      <c r="H33" s="1" t="s">
        <v>15</v>
      </c>
      <c r="I33" s="1" t="s">
        <v>16</v>
      </c>
      <c r="J33" s="1">
        <v>3</v>
      </c>
    </row>
    <row r="34" spans="1:11" s="17" customFormat="1" x14ac:dyDescent="0.2">
      <c r="A34" s="21" t="s">
        <v>329</v>
      </c>
      <c r="B34" s="21">
        <v>173</v>
      </c>
      <c r="C34" s="21">
        <v>222</v>
      </c>
      <c r="D34" s="21">
        <v>293</v>
      </c>
      <c r="E34" s="21">
        <f t="shared" ref="E34:E40" si="2">SUM(B34:D34)</f>
        <v>688</v>
      </c>
      <c r="F34" s="11"/>
      <c r="G34" s="11">
        <v>13</v>
      </c>
      <c r="H34" s="21">
        <v>36</v>
      </c>
      <c r="I34" s="21">
        <v>95</v>
      </c>
      <c r="J34" s="11">
        <v>108</v>
      </c>
    </row>
    <row r="35" spans="1:11" x14ac:dyDescent="0.2">
      <c r="A35" s="21" t="s">
        <v>330</v>
      </c>
      <c r="B35" s="21">
        <v>938</v>
      </c>
      <c r="C35" s="21">
        <v>1136</v>
      </c>
      <c r="D35" s="21">
        <v>1271</v>
      </c>
      <c r="E35" s="21">
        <f t="shared" si="2"/>
        <v>3345</v>
      </c>
      <c r="F35" s="11"/>
      <c r="G35" s="11">
        <v>127</v>
      </c>
      <c r="H35" s="21">
        <v>152</v>
      </c>
      <c r="I35" s="21">
        <v>317</v>
      </c>
      <c r="J35" s="11">
        <v>469</v>
      </c>
    </row>
    <row r="36" spans="1:11" s="17" customFormat="1" x14ac:dyDescent="0.2">
      <c r="A36" s="21" t="s">
        <v>331</v>
      </c>
      <c r="B36" s="21">
        <v>489</v>
      </c>
      <c r="C36" s="21">
        <v>705</v>
      </c>
      <c r="D36" s="21">
        <v>601</v>
      </c>
      <c r="E36" s="21">
        <f t="shared" si="2"/>
        <v>1795</v>
      </c>
      <c r="F36" s="11"/>
      <c r="G36" s="11">
        <v>83</v>
      </c>
      <c r="H36" s="21">
        <v>86</v>
      </c>
      <c r="I36" s="21">
        <v>196</v>
      </c>
      <c r="J36" s="11">
        <v>182</v>
      </c>
    </row>
    <row r="37" spans="1:11" s="17" customFormat="1" x14ac:dyDescent="0.2">
      <c r="A37" s="21" t="s">
        <v>332</v>
      </c>
      <c r="B37" s="21">
        <v>806</v>
      </c>
      <c r="C37" s="21">
        <v>928</v>
      </c>
      <c r="D37" s="21">
        <v>759</v>
      </c>
      <c r="E37" s="21">
        <f t="shared" si="2"/>
        <v>2493</v>
      </c>
      <c r="F37" s="11"/>
      <c r="G37" s="11">
        <v>92</v>
      </c>
      <c r="H37" s="21">
        <v>103</v>
      </c>
      <c r="I37" s="21">
        <v>289</v>
      </c>
      <c r="J37" s="11">
        <v>291</v>
      </c>
    </row>
    <row r="38" spans="1:11" s="17" customFormat="1" x14ac:dyDescent="0.2">
      <c r="A38" s="21" t="s">
        <v>333</v>
      </c>
      <c r="B38" s="21">
        <v>662</v>
      </c>
      <c r="C38" s="21">
        <v>751</v>
      </c>
      <c r="D38" s="21">
        <v>734</v>
      </c>
      <c r="E38" s="21">
        <f t="shared" si="2"/>
        <v>2147</v>
      </c>
      <c r="F38" s="11"/>
      <c r="G38" s="11">
        <v>73</v>
      </c>
      <c r="H38" s="21">
        <v>139</v>
      </c>
      <c r="I38" s="21">
        <v>230</v>
      </c>
      <c r="J38" s="11">
        <v>254</v>
      </c>
    </row>
    <row r="39" spans="1:11" x14ac:dyDescent="0.2">
      <c r="A39" s="21" t="s">
        <v>334</v>
      </c>
      <c r="B39" s="21">
        <v>283</v>
      </c>
      <c r="C39" s="21">
        <v>423</v>
      </c>
      <c r="D39" s="21">
        <v>538</v>
      </c>
      <c r="E39" s="21">
        <f t="shared" si="2"/>
        <v>1244</v>
      </c>
      <c r="F39" s="11"/>
      <c r="G39" s="11">
        <v>34</v>
      </c>
      <c r="H39" s="21">
        <v>81</v>
      </c>
      <c r="I39" s="21">
        <v>175</v>
      </c>
      <c r="J39" s="11">
        <v>157</v>
      </c>
    </row>
    <row r="40" spans="1:11" s="37" customFormat="1" x14ac:dyDescent="0.2">
      <c r="A40" s="21" t="s">
        <v>335</v>
      </c>
      <c r="B40" s="21">
        <v>195</v>
      </c>
      <c r="C40" s="21">
        <v>93</v>
      </c>
      <c r="D40" s="21">
        <v>267</v>
      </c>
      <c r="E40" s="21">
        <f t="shared" si="2"/>
        <v>555</v>
      </c>
      <c r="F40" s="11"/>
      <c r="G40" s="11">
        <v>19</v>
      </c>
      <c r="H40" s="21">
        <v>49</v>
      </c>
      <c r="I40" s="21">
        <v>79</v>
      </c>
      <c r="J40" s="11">
        <v>102</v>
      </c>
    </row>
    <row r="41" spans="1:11" s="17" customFormat="1" x14ac:dyDescent="0.2">
      <c r="A41" s="21" t="s">
        <v>336</v>
      </c>
      <c r="B41" s="21">
        <v>141</v>
      </c>
      <c r="C41" s="21">
        <v>155</v>
      </c>
      <c r="D41" s="21">
        <v>190</v>
      </c>
      <c r="E41" s="21">
        <v>486</v>
      </c>
      <c r="F41" s="11"/>
      <c r="G41" s="11">
        <v>20</v>
      </c>
      <c r="H41" s="21">
        <v>45</v>
      </c>
      <c r="I41" s="21">
        <v>71</v>
      </c>
      <c r="J41" s="11">
        <v>75</v>
      </c>
    </row>
    <row r="42" spans="1:11" x14ac:dyDescent="0.2">
      <c r="A42" s="21" t="s">
        <v>337</v>
      </c>
      <c r="B42" s="21">
        <v>651</v>
      </c>
      <c r="C42" s="21">
        <v>1118</v>
      </c>
      <c r="D42" s="21">
        <v>1114</v>
      </c>
      <c r="E42" s="21">
        <f t="shared" ref="E42:E50" si="3">SUM(B42:D42)</f>
        <v>2883</v>
      </c>
      <c r="F42" s="11"/>
      <c r="G42" s="11">
        <v>95</v>
      </c>
      <c r="H42" s="21">
        <v>61</v>
      </c>
      <c r="I42" s="21">
        <v>567</v>
      </c>
      <c r="J42" s="11">
        <v>453</v>
      </c>
    </row>
    <row r="43" spans="1:11" s="17" customFormat="1" x14ac:dyDescent="0.2">
      <c r="A43" s="21" t="s">
        <v>338</v>
      </c>
      <c r="B43" s="21">
        <v>167</v>
      </c>
      <c r="C43" s="21">
        <v>131</v>
      </c>
      <c r="D43" s="21">
        <v>180</v>
      </c>
      <c r="E43" s="21">
        <f t="shared" si="3"/>
        <v>478</v>
      </c>
      <c r="F43" s="11"/>
      <c r="G43" s="11">
        <v>18</v>
      </c>
      <c r="H43" s="11">
        <v>20</v>
      </c>
      <c r="I43" s="11">
        <v>60</v>
      </c>
      <c r="J43" s="11">
        <v>66</v>
      </c>
      <c r="K43" s="17" t="s">
        <v>54</v>
      </c>
    </row>
    <row r="44" spans="1:11" x14ac:dyDescent="0.2">
      <c r="A44" s="21" t="s">
        <v>339</v>
      </c>
      <c r="B44" s="21">
        <v>285</v>
      </c>
      <c r="C44" s="21">
        <v>175</v>
      </c>
      <c r="D44" s="21">
        <v>375</v>
      </c>
      <c r="E44" s="21">
        <f t="shared" si="3"/>
        <v>835</v>
      </c>
      <c r="F44" s="11"/>
      <c r="G44" s="11">
        <v>25</v>
      </c>
      <c r="H44" s="21">
        <v>53</v>
      </c>
      <c r="I44" s="21">
        <v>102</v>
      </c>
      <c r="J44" s="11">
        <v>140</v>
      </c>
    </row>
    <row r="45" spans="1:11" x14ac:dyDescent="0.2">
      <c r="A45" s="21" t="s">
        <v>340</v>
      </c>
      <c r="B45" s="21">
        <v>1947</v>
      </c>
      <c r="C45" s="21">
        <v>1607</v>
      </c>
      <c r="D45" s="21">
        <v>743</v>
      </c>
      <c r="E45" s="21">
        <f t="shared" si="3"/>
        <v>4297</v>
      </c>
      <c r="F45" s="11"/>
      <c r="G45" s="11">
        <v>130</v>
      </c>
      <c r="H45" s="21">
        <v>657</v>
      </c>
      <c r="I45" s="21">
        <v>845</v>
      </c>
      <c r="J45" s="11">
        <v>432</v>
      </c>
    </row>
    <row r="46" spans="1:11" s="17" customFormat="1" x14ac:dyDescent="0.2">
      <c r="A46" s="21" t="s">
        <v>341</v>
      </c>
      <c r="B46" s="21">
        <v>360</v>
      </c>
      <c r="C46" s="21">
        <v>702</v>
      </c>
      <c r="D46" s="21">
        <v>662</v>
      </c>
      <c r="E46" s="21">
        <f t="shared" si="3"/>
        <v>1724</v>
      </c>
      <c r="F46" s="11"/>
      <c r="G46" s="11">
        <v>70</v>
      </c>
      <c r="H46" s="21">
        <v>58</v>
      </c>
      <c r="I46" s="21">
        <v>392</v>
      </c>
      <c r="J46" s="11">
        <v>348</v>
      </c>
      <c r="K46" s="17" t="s">
        <v>54</v>
      </c>
    </row>
    <row r="47" spans="1:11" s="17" customFormat="1" x14ac:dyDescent="0.2">
      <c r="A47" s="21" t="s">
        <v>342</v>
      </c>
      <c r="B47" s="21">
        <v>319</v>
      </c>
      <c r="C47" s="21">
        <v>255</v>
      </c>
      <c r="D47" s="21">
        <v>362</v>
      </c>
      <c r="E47" s="21">
        <f t="shared" si="3"/>
        <v>936</v>
      </c>
      <c r="F47" s="11"/>
      <c r="G47" s="11">
        <v>33</v>
      </c>
      <c r="H47" s="21">
        <v>46</v>
      </c>
      <c r="I47" s="21">
        <v>155</v>
      </c>
      <c r="J47" s="11">
        <v>173</v>
      </c>
    </row>
    <row r="48" spans="1:11" x14ac:dyDescent="0.2">
      <c r="A48" s="4" t="s">
        <v>343</v>
      </c>
      <c r="B48" s="4">
        <v>958</v>
      </c>
      <c r="C48" s="4">
        <v>705</v>
      </c>
      <c r="D48" s="4">
        <v>1390</v>
      </c>
      <c r="E48" s="21">
        <f t="shared" si="3"/>
        <v>3053</v>
      </c>
      <c r="F48" s="2"/>
      <c r="G48" s="11">
        <v>73</v>
      </c>
      <c r="H48" s="21">
        <v>142</v>
      </c>
      <c r="I48" s="21">
        <v>525</v>
      </c>
      <c r="J48" s="2">
        <v>527</v>
      </c>
    </row>
    <row r="49" spans="1:11" x14ac:dyDescent="0.2">
      <c r="A49" s="21" t="s">
        <v>344</v>
      </c>
      <c r="B49" s="21">
        <v>327</v>
      </c>
      <c r="C49" s="21">
        <v>262</v>
      </c>
      <c r="D49" s="21">
        <v>421</v>
      </c>
      <c r="E49" s="21">
        <f t="shared" si="3"/>
        <v>1010</v>
      </c>
      <c r="F49" s="11"/>
      <c r="G49" s="11">
        <v>23</v>
      </c>
      <c r="H49" s="21">
        <v>102</v>
      </c>
      <c r="I49" s="21">
        <v>109</v>
      </c>
      <c r="J49" s="11">
        <v>155</v>
      </c>
      <c r="K49" s="3" t="s">
        <v>54</v>
      </c>
    </row>
    <row r="50" spans="1:11" x14ac:dyDescent="0.2">
      <c r="A50" s="21" t="s">
        <v>345</v>
      </c>
      <c r="B50" s="21">
        <v>353</v>
      </c>
      <c r="C50" s="21">
        <v>200</v>
      </c>
      <c r="D50" s="21">
        <v>397</v>
      </c>
      <c r="E50" s="21">
        <f t="shared" si="3"/>
        <v>950</v>
      </c>
      <c r="F50" s="11"/>
      <c r="G50" s="11">
        <v>27</v>
      </c>
      <c r="H50" s="21">
        <v>64</v>
      </c>
      <c r="I50" s="21">
        <v>124</v>
      </c>
      <c r="J50" s="11">
        <v>116</v>
      </c>
    </row>
    <row r="51" spans="1:11" s="8" customFormat="1" x14ac:dyDescent="0.2">
      <c r="A51" s="6" t="s">
        <v>9</v>
      </c>
      <c r="B51" s="6">
        <f>SUM(B34:B50)</f>
        <v>9054</v>
      </c>
      <c r="C51" s="6">
        <f>SUM(C34:C50)</f>
        <v>9568</v>
      </c>
      <c r="D51" s="6">
        <f>SUM(D34:D50)</f>
        <v>10297</v>
      </c>
      <c r="E51" s="6">
        <f>SUM(E34:E50)</f>
        <v>28919</v>
      </c>
      <c r="F51" s="6"/>
      <c r="G51" s="6">
        <f>SUM(G34:G50)</f>
        <v>955</v>
      </c>
      <c r="H51" s="6">
        <f>SUM(H34:H50)</f>
        <v>1894</v>
      </c>
      <c r="I51" s="6">
        <f>SUM(I34:I50)</f>
        <v>4331</v>
      </c>
      <c r="J51" s="6">
        <f>SUM(J34:J50)</f>
        <v>4048</v>
      </c>
    </row>
    <row r="52" spans="1:11" s="8" customFormat="1" x14ac:dyDescent="0.2">
      <c r="A52" s="6" t="s">
        <v>54</v>
      </c>
      <c r="B52" s="6"/>
      <c r="C52" s="6"/>
      <c r="D52" s="6"/>
      <c r="E52" s="6"/>
      <c r="F52" s="7"/>
      <c r="G52" s="7"/>
      <c r="H52" s="7"/>
      <c r="I52" s="7"/>
      <c r="J52" s="7"/>
    </row>
    <row r="53" spans="1:11" x14ac:dyDescent="0.2">
      <c r="A53" s="2"/>
      <c r="B53" s="4"/>
      <c r="C53" s="2"/>
      <c r="D53" s="2"/>
      <c r="E53" s="2"/>
      <c r="F53" s="2"/>
      <c r="G53" s="2"/>
      <c r="H53" s="2"/>
      <c r="I53" s="2"/>
      <c r="J53" s="2"/>
    </row>
    <row r="54" spans="1:11" x14ac:dyDescent="0.2">
      <c r="A54" s="2" t="s">
        <v>19</v>
      </c>
      <c r="B54" s="2"/>
      <c r="C54" s="2"/>
      <c r="D54" s="2"/>
      <c r="E54" s="2"/>
      <c r="F54" s="2"/>
      <c r="G54" s="2"/>
      <c r="H54" s="4"/>
      <c r="I54" s="2"/>
      <c r="J54" s="2"/>
    </row>
    <row r="55" spans="1:11" x14ac:dyDescent="0.2">
      <c r="A55" s="2" t="s">
        <v>20</v>
      </c>
      <c r="B55" s="4"/>
      <c r="C55" s="2"/>
      <c r="D55" s="2"/>
      <c r="E55" s="2"/>
      <c r="F55" s="2"/>
      <c r="G55" s="2"/>
      <c r="H55" s="2"/>
      <c r="I55" s="4"/>
      <c r="J55" s="2"/>
    </row>
    <row r="56" spans="1:11" x14ac:dyDescent="0.2">
      <c r="A56" s="2" t="s">
        <v>21</v>
      </c>
      <c r="B56" s="2"/>
      <c r="C56" s="2"/>
      <c r="D56" s="2"/>
      <c r="E56" s="2"/>
      <c r="F56" s="2"/>
      <c r="G56" s="2"/>
      <c r="H56" s="2"/>
      <c r="I56" s="2"/>
      <c r="J56" s="2"/>
    </row>
    <row r="57" spans="1:11" x14ac:dyDescent="0.2">
      <c r="A57" s="11" t="s">
        <v>18</v>
      </c>
      <c r="B57" s="2"/>
      <c r="C57" s="2"/>
      <c r="D57" s="2"/>
      <c r="E57" s="2"/>
      <c r="F57" s="2"/>
      <c r="G57" s="2"/>
      <c r="H57" s="2"/>
      <c r="I57" s="2"/>
      <c r="J57" s="2"/>
    </row>
    <row r="58" spans="1:11" x14ac:dyDescent="0.2">
      <c r="A58" s="12" t="s">
        <v>17</v>
      </c>
      <c r="B58" s="2"/>
      <c r="C58" s="2"/>
      <c r="D58" s="2"/>
      <c r="E58" s="2"/>
      <c r="F58" s="2"/>
      <c r="G58" s="2"/>
      <c r="H58" s="2"/>
      <c r="I58" s="2"/>
      <c r="J58" s="2"/>
    </row>
    <row r="59" spans="1:11" ht="9" customHeight="1" x14ac:dyDescent="0.2">
      <c r="A59" s="13"/>
      <c r="B59" s="13"/>
      <c r="C59" s="13"/>
      <c r="D59" s="13"/>
      <c r="E59" s="13"/>
      <c r="F59" s="13"/>
      <c r="G59" s="13"/>
      <c r="H59" s="13"/>
      <c r="I59" s="13"/>
      <c r="J59" s="13"/>
    </row>
  </sheetData>
  <mergeCells count="2">
    <mergeCell ref="A1:E1"/>
    <mergeCell ref="B32:E32"/>
  </mergeCells>
  <pageMargins left="0.25" right="0.25" top="0.2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pnamessum</vt:lpstr>
      <vt:lpstr>Belknap Carroll</vt:lpstr>
      <vt:lpstr>Cheshire</vt:lpstr>
      <vt:lpstr>Coos</vt:lpstr>
      <vt:lpstr>Grafton</vt:lpstr>
      <vt:lpstr>Hillsborough</vt:lpstr>
      <vt:lpstr>Merrimack</vt:lpstr>
      <vt:lpstr>Rockingham</vt:lpstr>
      <vt:lpstr>Strafford Sullivan</vt:lpstr>
      <vt:lpstr>'Belknap Carroll'!Print_Area</vt:lpstr>
      <vt:lpstr>Cheshire!Print_Area</vt:lpstr>
      <vt:lpstr>Coos!Print_Area</vt:lpstr>
      <vt:lpstr>Grafton!Print_Area</vt:lpstr>
      <vt:lpstr>Hillsborough!Print_Area</vt:lpstr>
      <vt:lpstr>Merrimack!Print_Area</vt:lpstr>
      <vt:lpstr>pnamessum!Print_Area</vt:lpstr>
      <vt:lpstr>Rockingham!Print_Area</vt:lpstr>
      <vt:lpstr>'Strafford Sullivan'!Print_Area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Names on Checklist Presidential Primary 2020</dc:title>
  <dc:creator>Ladd Karen</dc:creator>
  <cp:keywords/>
  <cp:lastModifiedBy>Angela Dickey</cp:lastModifiedBy>
  <cp:lastPrinted>2020-03-16T15:24:30Z</cp:lastPrinted>
  <dcterms:created xsi:type="dcterms:W3CDTF">1998-08-17T19:12:29Z</dcterms:created>
  <dcterms:modified xsi:type="dcterms:W3CDTF">2020-03-27T14:04:33Z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DownloadAsset.aspx?id=8589997174</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2020-02-27T13:46:31Z</vt:filetime>
  </property>
  <property fmtid="{D5CDD505-2E9C-101B-9397-08002B2CF9AE}" pid="10" name="EktDateModified">
    <vt:filetime>2020-03-16T17:39:20Z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181248</vt:i4>
  </property>
  <property fmtid="{D5CDD505-2E9C-101B-9397-08002B2CF9AE}" pid="14" name="EktSearchable">
    <vt:i4>1</vt:i4>
  </property>
  <property fmtid="{D5CDD505-2E9C-101B-9397-08002B2CF9AE}" pid="15" name="EktEDescription">
    <vt:lpwstr>&amp;lt;p&amp;gt;Strafford Sullivan  Rockingham  Merrimack  Hillsborough  Grafton  Coos  Cheshire  Belknap Carroll  pnamessum  Carroll County  Cheshire County  Coos County  Grafton County  Hillsborough County  Merrimack County  Rockingham County  Strafford County  Sullivan County  Totals  COUNTY SUMMARY/NAMES ON CHECKLIST  Republican  &amp;lt;/p&amp;gt;</vt:lpwstr>
  </property>
</Properties>
</file>