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15" yWindow="15" windowWidth="13920" windowHeight="9375" tabRatio="864" activeTab="0"/>
  </bookViews>
  <sheets>
    <sheet name="ppballotssum" sheetId="1" r:id="rId1"/>
    <sheet name="ppballotsbelk-carr" sheetId="2" r:id="rId2"/>
    <sheet name="ppballotsches" sheetId="3" r:id="rId3"/>
    <sheet name="ppballotscoos" sheetId="4" r:id="rId4"/>
    <sheet name="ppballotsgraf" sheetId="5" r:id="rId5"/>
    <sheet name="ppballotshill" sheetId="6" r:id="rId6"/>
    <sheet name="ppballotsmerr" sheetId="7" r:id="rId7"/>
    <sheet name="ppballotsrock" sheetId="8" r:id="rId8"/>
    <sheet name="ppballotsstra-sull" sheetId="9" r:id="rId9"/>
    <sheet name="Sheet1" sheetId="10" r:id="rId10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'ppballotsbelk-carr'!$A$1:$H$44</definedName>
    <definedName name="_xlnm.Print_Area" localSheetId="2">'ppballotsches'!$A$1:$H$31</definedName>
    <definedName name="_xlnm.Print_Area" localSheetId="3">'ppballotscoos'!$A$1:$H$50</definedName>
    <definedName name="_xlnm.Print_Area" localSheetId="4">'ppballotsgraf'!$A$1:$H$46</definedName>
    <definedName name="_xlnm.Print_Area" localSheetId="5">'ppballotshill'!$A$1:$H$54</definedName>
    <definedName name="_xlnm.Print_Area" localSheetId="6">'ppballotsmerr'!$A$1:$H$42</definedName>
    <definedName name="_xlnm.Print_Area" localSheetId="7">'ppballotsrock'!$A$1:$H$45</definedName>
    <definedName name="_xlnm.Print_Area" localSheetId="8">'ppballotsstra-sull'!$A$1:$H$54</definedName>
  </definedNames>
  <calcPr fullCalcOnLoad="1"/>
</workbook>
</file>

<file path=xl/sharedStrings.xml><?xml version="1.0" encoding="utf-8"?>
<sst xmlns="http://schemas.openxmlformats.org/spreadsheetml/2006/main" count="653" uniqueCount="353">
  <si>
    <t>Alton</t>
  </si>
  <si>
    <t>Barnstead</t>
  </si>
  <si>
    <t>Belmont</t>
  </si>
  <si>
    <t>Center Harbor</t>
  </si>
  <si>
    <t>Gilford</t>
  </si>
  <si>
    <t>Gilmanton</t>
  </si>
  <si>
    <t>Laconia Wd 4</t>
  </si>
  <si>
    <t>Laconia Wd 5</t>
  </si>
  <si>
    <t>Laconia Wd 6</t>
  </si>
  <si>
    <t>Meredith</t>
  </si>
  <si>
    <t>New Hampton</t>
  </si>
  <si>
    <t>Sanbornton</t>
  </si>
  <si>
    <t>Tilton</t>
  </si>
  <si>
    <t>Totals</t>
  </si>
  <si>
    <t>Laconia Wd 1</t>
  </si>
  <si>
    <t>Laconia Wd 2</t>
  </si>
  <si>
    <t>Laconia Wd 3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</si>
  <si>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</si>
  <si>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</si>
  <si>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</si>
  <si>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</si>
  <si>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</si>
  <si>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</si>
  <si>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</si>
  <si>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</si>
  <si>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</si>
  <si>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</si>
  <si>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</si>
  <si>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</si>
  <si>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</si>
  <si>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</si>
  <si>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</si>
  <si>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</si>
  <si>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</si>
  <si>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</si>
  <si>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</si>
  <si>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Dublin</t>
  </si>
  <si>
    <t>Fitzwilliam</t>
  </si>
  <si>
    <t>Gilsum</t>
  </si>
  <si>
    <t>Harrisville</t>
  </si>
  <si>
    <t>Hinsdale</t>
  </si>
  <si>
    <t>Jaffrey</t>
  </si>
  <si>
    <t>Keene Wd1</t>
  </si>
  <si>
    <t>Keene Wd2</t>
  </si>
  <si>
    <t>Keene Wd3</t>
  </si>
  <si>
    <t>Keene Wd4</t>
  </si>
  <si>
    <t>Keene Wd5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</si>
  <si>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</si>
  <si>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</si>
  <si>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</si>
  <si>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</si>
  <si>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</si>
  <si>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</si>
  <si>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</si>
  <si>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</si>
  <si>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</si>
  <si>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</si>
  <si>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</si>
  <si>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</si>
  <si>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</si>
  <si>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</si>
  <si>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Atk. &amp; Gilm.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</si>
  <si>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</si>
  <si>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</si>
  <si>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</si>
  <si>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</si>
  <si>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</si>
  <si>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</si>
  <si>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</si>
  <si>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</si>
  <si>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</si>
  <si>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</si>
  <si>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</si>
  <si>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</si>
  <si>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</si>
  <si>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</si>
  <si>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</si>
  <si>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</si>
  <si>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</si>
  <si>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</si>
  <si>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</si>
  <si>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</si>
  <si>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</si>
  <si>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</si>
  <si>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</si>
  <si>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</si>
  <si>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</si>
  <si>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</si>
  <si>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</si>
  <si>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</si>
  <si>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</si>
  <si>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</si>
  <si>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</si>
  <si>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</si>
  <si>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</si>
  <si>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</si>
  <si>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</si>
  <si>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</si>
  <si>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</si>
  <si>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</si>
  <si>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</si>
  <si>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</si>
  <si>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</si>
  <si>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</si>
  <si>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</si>
  <si>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</si>
  <si>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</si>
  <si>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</si>
  <si>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</si>
  <si>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</si>
  <si>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</si>
  <si>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</si>
  <si>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</si>
  <si>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</si>
  <si>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</si>
  <si>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</si>
  <si>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</si>
  <si>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</si>
  <si>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</si>
  <si>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</si>
  <si>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</si>
  <si>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</si>
  <si>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</si>
  <si>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</si>
  <si>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</si>
  <si>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</si>
  <si>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</si>
  <si>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</si>
  <si>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Wd1</t>
  </si>
  <si>
    <t>Lebanon Wd2</t>
  </si>
  <si>
    <t>Lebanon Wd3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</si>
  <si>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</si>
  <si>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</si>
  <si>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</si>
  <si>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</si>
  <si>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</si>
  <si>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</si>
  <si>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</si>
  <si>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</si>
  <si>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</si>
  <si>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</si>
  <si>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</si>
  <si>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</si>
  <si>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</si>
  <si>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</si>
  <si>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</si>
  <si>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</si>
  <si>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</si>
  <si>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</si>
  <si>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</si>
  <si>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</si>
  <si>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</si>
  <si>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</si>
  <si>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</si>
  <si>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</si>
  <si>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</si>
  <si>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</si>
  <si>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</si>
  <si>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</si>
  <si>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</si>
  <si>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</si>
  <si>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</si>
  <si>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</si>
  <si>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</si>
  <si>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</si>
  <si>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Wd1</t>
  </si>
  <si>
    <t>Manchester Wd2</t>
  </si>
  <si>
    <t>Manchester Wd3</t>
  </si>
  <si>
    <t>Manchester Wd4</t>
  </si>
  <si>
    <t>Manchester Wd5</t>
  </si>
  <si>
    <t>Manchester Wd6</t>
  </si>
  <si>
    <t>Manchester Wd7</t>
  </si>
  <si>
    <t>Manchester Wd8</t>
  </si>
  <si>
    <t>Manchester Wd10</t>
  </si>
  <si>
    <t>Manchester Wd9</t>
  </si>
  <si>
    <t>Manchester Wd11</t>
  </si>
  <si>
    <t>Manchester Wd12</t>
  </si>
  <si>
    <t>Mason</t>
  </si>
  <si>
    <t>Merrimack</t>
  </si>
  <si>
    <t>Milford</t>
  </si>
  <si>
    <t>Mont Vernon</t>
  </si>
  <si>
    <t>Nashua Wd1</t>
  </si>
  <si>
    <t>Nashua Wd2</t>
  </si>
  <si>
    <t>Nashua Wd3</t>
  </si>
  <si>
    <t>Nashua Wd4</t>
  </si>
  <si>
    <t>Nashua Wd5</t>
  </si>
  <si>
    <t>Nashua Wd6</t>
  </si>
  <si>
    <t>Nashua Wd7</t>
  </si>
  <si>
    <t>Nashua Wd8</t>
  </si>
  <si>
    <t>Nashua Wd9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</si>
  <si>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</si>
  <si>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</si>
  <si>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</si>
  <si>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</si>
  <si>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</si>
  <si>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</si>
  <si>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</si>
  <si>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</si>
  <si>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</si>
  <si>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</si>
  <si>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</si>
  <si>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Bow</t>
  </si>
  <si>
    <t>Bradford</t>
  </si>
  <si>
    <t>Canterbury</t>
  </si>
  <si>
    <t>Chichester</t>
  </si>
  <si>
    <t>Concord Wd1</t>
  </si>
  <si>
    <t>Concord Wd2</t>
  </si>
  <si>
    <t>Concord Wd3</t>
  </si>
  <si>
    <t>Concord Wd4</t>
  </si>
  <si>
    <t>Concord Wd5</t>
  </si>
  <si>
    <t>Concord Wd6</t>
  </si>
  <si>
    <t>Concord Wd7</t>
  </si>
  <si>
    <t>Concord Wd8</t>
  </si>
  <si>
    <t>Concord Wd9</t>
  </si>
  <si>
    <t>Concord Wd10</t>
  </si>
  <si>
    <t>Danbury</t>
  </si>
  <si>
    <t>Dunbarton</t>
  </si>
  <si>
    <t>Epsom</t>
  </si>
  <si>
    <t>Franklin Wd1</t>
  </si>
  <si>
    <t>Franklin Wd2</t>
  </si>
  <si>
    <t>Franklin Wd3</t>
  </si>
  <si>
    <t>Henniker</t>
  </si>
  <si>
    <t xml:space="preserve">Hill 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</si>
  <si>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</si>
  <si>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</si>
  <si>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</si>
  <si>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</si>
  <si>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</si>
  <si>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</si>
  <si>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</si>
  <si>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</si>
  <si>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</si>
  <si>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</si>
  <si>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</si>
  <si>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</si>
  <si>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</si>
  <si>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</si>
  <si>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</si>
  <si>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</si>
  <si>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</si>
  <si>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</si>
  <si>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</si>
  <si>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</si>
  <si>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</si>
  <si>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</si>
  <si>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</si>
  <si>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</si>
  <si>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</si>
  <si>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</si>
  <si>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</si>
  <si>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</si>
  <si>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</si>
  <si>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</si>
  <si>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</si>
  <si>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</si>
  <si>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</si>
  <si>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</si>
  <si>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</si>
  <si>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</si>
  <si>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</si>
  <si>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</si>
  <si>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</si>
  <si>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</si>
  <si>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Wd1</t>
  </si>
  <si>
    <t>Portsmouth Wd2</t>
  </si>
  <si>
    <t>Portsmouth Wd3</t>
  </si>
  <si>
    <t>Portsmouth Wd4</t>
  </si>
  <si>
    <t>Portsmouth Wd5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</si>
  <si>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</si>
  <si>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</si>
  <si>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</si>
  <si>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</si>
  <si>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</si>
  <si>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</si>
  <si>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</si>
  <si>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</si>
  <si>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</si>
  <si>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Wd1</t>
  </si>
  <si>
    <t>Dover Wd2</t>
  </si>
  <si>
    <t>Dover Wd3</t>
  </si>
  <si>
    <t>Dover Wd4</t>
  </si>
  <si>
    <t>Dover Wd5</t>
  </si>
  <si>
    <t>Dover Wd6</t>
  </si>
  <si>
    <t>Durham</t>
  </si>
  <si>
    <t>Farmington</t>
  </si>
  <si>
    <t>Lee</t>
  </si>
  <si>
    <t>Madbury</t>
  </si>
  <si>
    <t>Middleton</t>
  </si>
  <si>
    <t>Milton</t>
  </si>
  <si>
    <t>New Durham</t>
  </si>
  <si>
    <t>Rochester Wd1</t>
  </si>
  <si>
    <t>Rochester Wd2</t>
  </si>
  <si>
    <t>Rochester Wd3</t>
  </si>
  <si>
    <t>Rochester Wd4</t>
  </si>
  <si>
    <t>Rochester Wd5</t>
  </si>
  <si>
    <t>Rollinsford</t>
  </si>
  <si>
    <t>Somersworth Wd1</t>
  </si>
  <si>
    <t>Somersworth Wd2</t>
  </si>
  <si>
    <t>Somersworth Wd3</t>
  </si>
  <si>
    <t>Somersworth Wd4</t>
  </si>
  <si>
    <t>Strafford</t>
  </si>
  <si>
    <t>Acworth</t>
  </si>
  <si>
    <t>Charlestown</t>
  </si>
  <si>
    <t>Claremont Wd1</t>
  </si>
  <si>
    <t>Claremont Wd2</t>
  </si>
  <si>
    <t>Claremont Wd3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</si>
  <si>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</si>
  <si>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</si>
  <si>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</si>
  <si>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</si>
  <si>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</si>
  <si>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</si>
  <si>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</si>
  <si>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</si>
  <si>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</si>
  <si>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</si>
  <si>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</si>
  <si>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</si>
  <si>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</si>
  <si>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</si>
  <si>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</si>
  <si>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</si>
  <si>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</si>
  <si>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</si>
  <si>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</si>
  <si>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</si>
  <si>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</si>
  <si>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</si>
  <si>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</si>
  <si>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</si>
  <si>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</si>
  <si>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</si>
  <si>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</si>
  <si>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</si>
  <si>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</si>
  <si>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</si>
  <si>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</si>
  <si>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</si>
  <si>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</si>
  <si>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</si>
  <si>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</si>
  <si>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</si>
  <si>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</si>
  <si>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Wilmot</t>
  </si>
  <si>
    <t>Somersworth Wd5</t>
  </si>
  <si>
    <t>Chesterfield</t>
  </si>
  <si>
    <t>Rochester Wd6</t>
  </si>
  <si>
    <t>email 1/16</t>
  </si>
  <si>
    <t>faxing today</t>
  </si>
  <si>
    <t>still working on it, trying to get it done by 1/18, if not middle of next week</t>
  </si>
  <si>
    <t>Boscawen</t>
  </si>
  <si>
    <t>rec'd #'s over phone, she will fax a copy on 1/24</t>
  </si>
  <si>
    <t>*updated March 18,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</si>
</sst>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textRotation="45"/>
    </xf>
    <xf numFmtId="0" fontId="1" fillId="0" borderId="0" xfId="0" applyFont="1" applyAlignment="1">
      <alignment textRotation="44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0" xfId="42" applyNumberFormat="1" applyFont="1" applyAlignment="1">
      <alignment/>
    </xf>
    <xf numFmtId="41" fontId="7" fillId="0" borderId="0" xfId="42" applyNumberFormat="1" applyFont="1" applyAlignment="1">
      <alignment/>
    </xf>
    <xf numFmtId="0" fontId="7" fillId="0" borderId="0" xfId="0" applyFont="1" applyAlignment="1">
      <alignment textRotation="45"/>
    </xf>
    <xf numFmtId="0" fontId="7" fillId="0" borderId="0" xfId="0" applyFont="1" applyAlignment="1">
      <alignment textRotation="44"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6" fontId="0" fillId="0" borderId="0" xfId="0" applyNumberFormat="1" applyAlignment="1">
      <alignment/>
    </xf>
    <xf numFmtId="0" fontId="11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41" fontId="1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42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1" fontId="6" fillId="0" borderId="10" xfId="42" applyNumberFormat="1" applyFont="1" applyBorder="1" applyAlignment="1">
      <alignment/>
    </xf>
    <xf numFmtId="41" fontId="7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41" fontId="10" fillId="0" borderId="1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42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7.7109375" style="16" customWidth="1"/>
    <col min="2" max="2" width="11.28125" style="16" bestFit="1" customWidth="1"/>
    <col min="3" max="3" width="10.7109375" style="16" bestFit="1" customWidth="1"/>
    <col min="4" max="4" width="11.28125" style="16" bestFit="1" customWidth="1"/>
    <col min="5" max="5" width="3.421875" style="16" customWidth="1"/>
    <col min="6" max="6" width="11.28125" style="16" bestFit="1" customWidth="1"/>
    <col min="7" max="7" width="12.00390625" style="16" customWidth="1"/>
    <col min="8" max="8" width="11.28125" style="16" bestFit="1" customWidth="1"/>
    <col min="9" max="9" width="1.1484375" style="16" customWidth="1"/>
    <col min="10" max="10" width="13.8515625" style="16" customWidth="1"/>
    <col min="11" max="11" width="17.140625" style="16" customWidth="1"/>
    <col min="12" max="16384" width="9.140625" style="16" customWidth="1"/>
  </cols>
  <sheetData>
    <row r="1" spans="1:8" ht="15">
      <c r="A1" s="4"/>
      <c r="B1" s="51" t="s">
        <v>334</v>
      </c>
      <c r="C1" s="51"/>
      <c r="D1" s="51"/>
      <c r="E1" s="51"/>
      <c r="F1" s="51"/>
      <c r="G1" s="51"/>
      <c r="H1" s="51"/>
    </row>
    <row r="2" spans="1:10" s="17" customFormat="1" ht="15.7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  <c r="J2" s="17" t="s">
        <v>335</v>
      </c>
    </row>
    <row r="3" spans="1:10" s="17" customFormat="1" ht="15.75">
      <c r="A3" s="25" t="s">
        <v>335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  <c r="J3" s="17" t="s">
        <v>335</v>
      </c>
    </row>
    <row r="4" spans="1:11" ht="15">
      <c r="A4" s="27" t="s">
        <v>336</v>
      </c>
      <c r="B4" s="48">
        <f>'ppballotsbelk-carr'!B20</f>
        <v>12202</v>
      </c>
      <c r="C4" s="48">
        <f>'ppballotsbelk-carr'!C20</f>
        <v>915</v>
      </c>
      <c r="D4" s="48">
        <f>SUM(B4:C4)</f>
        <v>13117</v>
      </c>
      <c r="E4" s="48"/>
      <c r="F4" s="48">
        <f>'ppballotsbelk-carr'!F20</f>
        <v>11893</v>
      </c>
      <c r="G4" s="48">
        <f>'ppballotsbelk-carr'!G20</f>
        <v>719</v>
      </c>
      <c r="H4" s="48">
        <f>SUM(F4:G4)</f>
        <v>12612</v>
      </c>
      <c r="J4" s="16" t="s">
        <v>335</v>
      </c>
      <c r="K4" s="23" t="s">
        <v>335</v>
      </c>
    </row>
    <row r="5" spans="1:10" ht="15">
      <c r="A5" s="27" t="s">
        <v>337</v>
      </c>
      <c r="B5" s="48">
        <f>'ppballotsbelk-carr'!B44</f>
        <v>9797</v>
      </c>
      <c r="C5" s="48">
        <f>'ppballotsbelk-carr'!C44</f>
        <v>855</v>
      </c>
      <c r="D5" s="48">
        <f aca="true" t="shared" si="0" ref="D5:D14">SUM(B5:C5)</f>
        <v>10652</v>
      </c>
      <c r="E5" s="48"/>
      <c r="F5" s="48">
        <f>'ppballotsbelk-carr'!F44</f>
        <v>10092</v>
      </c>
      <c r="G5" s="48">
        <f>'ppballotsbelk-carr'!G44</f>
        <v>798</v>
      </c>
      <c r="H5" s="48">
        <f aca="true" t="shared" si="1" ref="H5:H14">SUM(F5:G5)</f>
        <v>10890</v>
      </c>
      <c r="J5" s="16" t="s">
        <v>335</v>
      </c>
    </row>
    <row r="6" spans="1:8" ht="15">
      <c r="A6" s="27" t="s">
        <v>338</v>
      </c>
      <c r="B6" s="48">
        <f>ppballotsches!B31</f>
        <v>11404</v>
      </c>
      <c r="C6" s="48">
        <f>ppballotsches!C31</f>
        <v>543</v>
      </c>
      <c r="D6" s="48">
        <f t="shared" si="0"/>
        <v>11947</v>
      </c>
      <c r="E6" s="48"/>
      <c r="F6" s="48">
        <f>ppballotsches!F31</f>
        <v>18082</v>
      </c>
      <c r="G6" s="48">
        <f>ppballotsches!G31</f>
        <v>1142</v>
      </c>
      <c r="H6" s="48">
        <f t="shared" si="1"/>
        <v>19224</v>
      </c>
    </row>
    <row r="7" spans="1:10" ht="15">
      <c r="A7" s="27" t="s">
        <v>339</v>
      </c>
      <c r="B7" s="48">
        <f>ppballotscoos!B50</f>
        <v>4681</v>
      </c>
      <c r="C7" s="48">
        <f>ppballotscoos!C50</f>
        <v>269</v>
      </c>
      <c r="D7" s="48">
        <f t="shared" si="0"/>
        <v>4950</v>
      </c>
      <c r="E7" s="48"/>
      <c r="F7" s="48">
        <f>ppballotscoos!F50</f>
        <v>7089</v>
      </c>
      <c r="G7" s="48">
        <f>ppballotscoos!G50</f>
        <v>391</v>
      </c>
      <c r="H7" s="48">
        <f t="shared" si="1"/>
        <v>7480</v>
      </c>
      <c r="I7" s="16" t="s">
        <v>335</v>
      </c>
      <c r="J7" s="16" t="s">
        <v>335</v>
      </c>
    </row>
    <row r="8" spans="1:8" ht="15">
      <c r="A8" s="27" t="s">
        <v>121</v>
      </c>
      <c r="B8" s="48">
        <f>ppballotsgraf!B46</f>
        <v>13802</v>
      </c>
      <c r="C8" s="48">
        <f>ppballotsgraf!C46</f>
        <v>823</v>
      </c>
      <c r="D8" s="48">
        <f t="shared" si="0"/>
        <v>14625</v>
      </c>
      <c r="E8" s="48"/>
      <c r="F8" s="48">
        <f>ppballotsgraf!F46</f>
        <v>20205</v>
      </c>
      <c r="G8" s="48">
        <f>ppballotsgraf!G46</f>
        <v>1639</v>
      </c>
      <c r="H8" s="48">
        <f t="shared" si="1"/>
        <v>21844</v>
      </c>
    </row>
    <row r="9" spans="1:10" ht="15">
      <c r="A9" s="27" t="s">
        <v>160</v>
      </c>
      <c r="B9" s="48">
        <f>ppballotshill!B54</f>
        <v>70276</v>
      </c>
      <c r="C9" s="48">
        <f>ppballotshill!C54</f>
        <v>2815</v>
      </c>
      <c r="D9" s="48">
        <f t="shared" si="0"/>
        <v>73091</v>
      </c>
      <c r="E9" s="48"/>
      <c r="F9" s="48">
        <f>ppballotshill!F54</f>
        <v>77385</v>
      </c>
      <c r="G9" s="48">
        <f>ppballotshill!G54</f>
        <v>3887</v>
      </c>
      <c r="H9" s="48">
        <f t="shared" si="1"/>
        <v>81272</v>
      </c>
      <c r="J9" s="16" t="s">
        <v>335</v>
      </c>
    </row>
    <row r="10" spans="1:10" ht="15">
      <c r="A10" s="27" t="s">
        <v>178</v>
      </c>
      <c r="B10" s="48">
        <f>ppballotsmerr!B42</f>
        <v>26959</v>
      </c>
      <c r="C10" s="48">
        <f>ppballotsmerr!C42</f>
        <v>1410</v>
      </c>
      <c r="D10" s="48">
        <f t="shared" si="0"/>
        <v>28369</v>
      </c>
      <c r="E10" s="48"/>
      <c r="F10" s="48">
        <f>ppballotsmerr!F42</f>
        <v>33265</v>
      </c>
      <c r="G10" s="48">
        <f>ppballotsmerr!G42</f>
        <v>1735</v>
      </c>
      <c r="H10" s="48">
        <f t="shared" si="1"/>
        <v>35000</v>
      </c>
      <c r="J10" s="16" t="s">
        <v>335</v>
      </c>
    </row>
    <row r="11" spans="1:10" ht="15">
      <c r="A11" s="27" t="s">
        <v>340</v>
      </c>
      <c r="B11" s="48">
        <f>ppballotsrock!B45</f>
        <v>57101</v>
      </c>
      <c r="C11" s="48">
        <f>ppballotsrock!C45</f>
        <v>2777</v>
      </c>
      <c r="D11" s="48">
        <f t="shared" si="0"/>
        <v>59878</v>
      </c>
      <c r="E11" s="48"/>
      <c r="F11" s="48">
        <f>ppballotsrock!F45</f>
        <v>60260</v>
      </c>
      <c r="G11" s="48">
        <f>ppballotsrock!G45</f>
        <v>2969</v>
      </c>
      <c r="H11" s="48">
        <f t="shared" si="1"/>
        <v>63229</v>
      </c>
      <c r="J11" s="16" t="s">
        <v>335</v>
      </c>
    </row>
    <row r="12" spans="1:10" ht="15">
      <c r="A12" s="27" t="s">
        <v>300</v>
      </c>
      <c r="B12" s="48">
        <f>'ppballotsstra-sull'!B31</f>
        <v>16619</v>
      </c>
      <c r="C12" s="48">
        <f>'ppballotsstra-sull'!C31</f>
        <v>753</v>
      </c>
      <c r="D12" s="48">
        <f t="shared" si="0"/>
        <v>17372</v>
      </c>
      <c r="E12" s="48"/>
      <c r="F12" s="48">
        <f>'ppballotsstra-sull'!F31</f>
        <v>25858</v>
      </c>
      <c r="G12" s="48">
        <f>'ppballotsstra-sull'!G31</f>
        <v>1513</v>
      </c>
      <c r="H12" s="48">
        <f t="shared" si="1"/>
        <v>27371</v>
      </c>
      <c r="J12" s="16" t="s">
        <v>335</v>
      </c>
    </row>
    <row r="13" spans="1:8" ht="15">
      <c r="A13" s="27" t="s">
        <v>54</v>
      </c>
      <c r="B13" s="48">
        <f>'ppballotsstra-sull'!B53</f>
        <v>6705</v>
      </c>
      <c r="C13" s="48">
        <f>'ppballotsstra-sull'!C53</f>
        <v>333</v>
      </c>
      <c r="D13" s="48">
        <f t="shared" si="0"/>
        <v>7038</v>
      </c>
      <c r="E13" s="48"/>
      <c r="F13" s="48">
        <f>'ppballotsstra-sull'!F53</f>
        <v>9255</v>
      </c>
      <c r="G13" s="48">
        <f>'ppballotsstra-sull'!G53</f>
        <v>495</v>
      </c>
      <c r="H13" s="48">
        <f t="shared" si="1"/>
        <v>9750</v>
      </c>
    </row>
    <row r="14" spans="1:8" ht="15.75">
      <c r="A14" s="33" t="s">
        <v>341</v>
      </c>
      <c r="B14" s="49">
        <f>SUM(B4:B13)</f>
        <v>229546</v>
      </c>
      <c r="C14" s="49">
        <f>SUM(C4:C13)</f>
        <v>11493</v>
      </c>
      <c r="D14" s="49">
        <f t="shared" si="0"/>
        <v>241039</v>
      </c>
      <c r="E14" s="49"/>
      <c r="F14" s="49">
        <f>SUM(F4:F13)</f>
        <v>273384</v>
      </c>
      <c r="G14" s="49">
        <f>SUM(G4:G13)</f>
        <v>15288</v>
      </c>
      <c r="H14" s="49">
        <f t="shared" si="1"/>
        <v>288672</v>
      </c>
    </row>
    <row r="15" spans="1:8" ht="15.75">
      <c r="A15" s="50" t="s">
        <v>352</v>
      </c>
      <c r="B15" s="18"/>
      <c r="C15" s="18"/>
      <c r="D15" s="18"/>
      <c r="E15" s="18"/>
      <c r="F15" s="18"/>
      <c r="G15" s="18"/>
      <c r="H15" s="18"/>
    </row>
    <row r="16" spans="1:8" ht="15.75">
      <c r="A16" s="7"/>
      <c r="B16" s="18"/>
      <c r="C16" s="18"/>
      <c r="D16" s="18"/>
      <c r="E16" s="18"/>
      <c r="F16" s="18"/>
      <c r="G16" s="18"/>
      <c r="H16" s="18"/>
    </row>
    <row r="17" s="17" customFormat="1" ht="15.75"/>
    <row r="18" s="17" customFormat="1" ht="15.75"/>
    <row r="19" s="17" customFormat="1" ht="15.75"/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</row>
    <row r="21" spans="1:15" ht="15">
      <c r="A21" s="3"/>
      <c r="B21" s="3"/>
      <c r="C21" s="3"/>
      <c r="D21" s="3"/>
      <c r="E21" s="3"/>
      <c r="F21" s="3"/>
      <c r="G21" s="3"/>
      <c r="H21" s="3"/>
      <c r="I21" s="3"/>
      <c r="L21" s="3"/>
      <c r="M21" s="3"/>
      <c r="N21" s="3"/>
      <c r="O21" s="3"/>
    </row>
    <row r="22" spans="1:15" ht="15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  <c r="N22" s="3"/>
      <c r="O22" s="3"/>
    </row>
    <row r="23" spans="1:15" ht="15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3"/>
      <c r="N23" s="3"/>
      <c r="O23" s="3"/>
    </row>
    <row r="24" spans="1:15" ht="15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  <c r="N24" s="3"/>
      <c r="O24" s="3"/>
    </row>
    <row r="25" spans="1:15" ht="15">
      <c r="A25" s="3"/>
      <c r="B25" s="3"/>
      <c r="D25" s="3"/>
      <c r="E25" s="3"/>
      <c r="F25" s="3"/>
      <c r="H25" s="3"/>
      <c r="I25" s="3"/>
      <c r="K25" s="3"/>
      <c r="L25" s="3"/>
      <c r="M25" s="3"/>
      <c r="N25" s="3"/>
      <c r="O25" s="3"/>
    </row>
    <row r="26" spans="1:15" ht="15">
      <c r="A26" s="3"/>
      <c r="B26" s="3"/>
      <c r="E26" s="3"/>
      <c r="F26" s="3"/>
      <c r="H26" s="3"/>
      <c r="I26" s="3"/>
      <c r="K26" s="3"/>
      <c r="L26" s="3"/>
      <c r="M26" s="3"/>
      <c r="N26" s="3"/>
      <c r="O26" s="3"/>
    </row>
    <row r="27" spans="1:15" ht="15">
      <c r="A27" s="3"/>
      <c r="B27" s="3"/>
      <c r="E27" s="3"/>
      <c r="H27" s="3"/>
      <c r="I27" s="3"/>
      <c r="K27" s="3"/>
      <c r="L27" s="3"/>
      <c r="M27" s="3"/>
      <c r="N27" s="3"/>
      <c r="O27" s="3"/>
    </row>
    <row r="28" spans="1:15" ht="15">
      <c r="A28" s="3"/>
      <c r="B28" s="3"/>
      <c r="E28" s="3"/>
      <c r="H28" s="3"/>
      <c r="I28" s="3"/>
      <c r="K28" s="3"/>
      <c r="L28" s="3"/>
      <c r="M28" s="3"/>
      <c r="N28" s="3"/>
      <c r="O28" s="3"/>
    </row>
    <row r="29" spans="1:15" ht="15">
      <c r="A29" s="3"/>
      <c r="B29" s="3"/>
      <c r="C29" s="3"/>
      <c r="E29" s="3"/>
      <c r="H29" s="3"/>
      <c r="I29" s="3"/>
      <c r="K29" s="3"/>
      <c r="L29" s="3"/>
      <c r="M29" s="3"/>
      <c r="N29" s="3"/>
      <c r="O29" s="3"/>
    </row>
    <row r="30" spans="1:15" ht="15">
      <c r="A30" s="3"/>
      <c r="B30" s="3"/>
      <c r="C30" s="3"/>
      <c r="D30" s="3"/>
      <c r="E30" s="3"/>
      <c r="H30" s="3"/>
      <c r="I30" s="3"/>
      <c r="K30" s="3"/>
      <c r="L30" s="3"/>
      <c r="M30" s="3"/>
      <c r="N30" s="3"/>
      <c r="O30" s="3"/>
    </row>
    <row r="31" spans="1:15" ht="15">
      <c r="A31" s="3"/>
      <c r="B31" s="3"/>
      <c r="C31" s="3"/>
      <c r="D31" s="3"/>
      <c r="E31" s="3"/>
      <c r="H31" s="3"/>
      <c r="I31" s="3"/>
      <c r="K31" s="3"/>
      <c r="L31" s="3"/>
      <c r="M31" s="3"/>
      <c r="N31" s="3"/>
      <c r="O31" s="3"/>
    </row>
    <row r="32" spans="1:15" ht="15">
      <c r="A32" s="3"/>
      <c r="D32" s="3"/>
      <c r="E32" s="3"/>
      <c r="H32" s="3"/>
      <c r="I32" s="3"/>
      <c r="K32" s="3"/>
      <c r="L32" s="3"/>
      <c r="M32" s="3"/>
      <c r="N32" s="3"/>
      <c r="O32" s="3"/>
    </row>
    <row r="33" spans="4:15" ht="15">
      <c r="D33" s="3"/>
      <c r="E33" s="3"/>
      <c r="I33" s="3"/>
      <c r="L33" s="3"/>
      <c r="M33" s="3"/>
      <c r="N33" s="3"/>
      <c r="O33" s="3"/>
    </row>
    <row r="34" spans="4:15" ht="15">
      <c r="D34" s="3"/>
      <c r="E34" s="3"/>
      <c r="I34" s="3"/>
      <c r="M34" s="3"/>
      <c r="N34" s="3"/>
      <c r="O34" s="3"/>
    </row>
    <row r="35" spans="5:15" ht="15">
      <c r="E35" s="3"/>
      <c r="I35" s="3"/>
      <c r="M35" s="3"/>
      <c r="N35" s="3"/>
      <c r="O35" s="3"/>
    </row>
    <row r="36" spans="5:15" ht="15">
      <c r="E36" s="3"/>
      <c r="I36" s="3"/>
      <c r="M36" s="3"/>
      <c r="N36" s="3"/>
      <c r="O36" s="3"/>
    </row>
  </sheetData>
  <sheetProtection/>
  <mergeCells count="3">
    <mergeCell ref="B1:H1"/>
    <mergeCell ref="B2:D2"/>
    <mergeCell ref="F2:H2"/>
  </mergeCells>
  <printOptions gridLines="1"/>
  <pageMargins left="0.5" right="0.2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8" sqref="O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7">
      <selection activeCell="I38" sqref="I38"/>
    </sheetView>
  </sheetViews>
  <sheetFormatPr defaultColWidth="9.140625" defaultRowHeight="12.75"/>
  <cols>
    <col min="1" max="1" width="19.7109375" style="0" customWidth="1"/>
    <col min="2" max="2" width="9.421875" style="0" customWidth="1"/>
    <col min="3" max="3" width="10.57421875" style="0" bestFit="1" customWidth="1"/>
    <col min="4" max="4" width="8.7109375" style="0" customWidth="1"/>
    <col min="5" max="5" width="3.28125" style="0" customWidth="1"/>
    <col min="6" max="6" width="11.140625" style="0" bestFit="1" customWidth="1"/>
    <col min="7" max="7" width="10.57421875" style="0" bestFit="1" customWidth="1"/>
    <col min="8" max="8" width="9.8515625" style="0" customWidth="1"/>
    <col min="9" max="10" width="9.421875" style="0" customWidth="1"/>
    <col min="11" max="11" width="9.8515625" style="0" customWidth="1"/>
    <col min="12" max="12" width="7.7109375" style="0" customWidth="1"/>
    <col min="13" max="13" width="7.28125" style="0" customWidth="1"/>
    <col min="14" max="14" width="8.57421875" style="0" customWidth="1"/>
  </cols>
  <sheetData>
    <row r="1" spans="2:8" s="6" customFormat="1" ht="14.25">
      <c r="B1" s="51" t="s">
        <v>325</v>
      </c>
      <c r="C1" s="51"/>
      <c r="D1" s="51"/>
      <c r="E1" s="51"/>
      <c r="F1" s="51"/>
      <c r="G1" s="51"/>
      <c r="H1" s="51"/>
    </row>
    <row r="2" spans="1:8" s="7" customFormat="1" ht="1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s="7" customFormat="1" ht="15">
      <c r="A3" s="25" t="s">
        <v>323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</row>
    <row r="4" spans="1:9" ht="14.25">
      <c r="A4" s="27" t="s">
        <v>0</v>
      </c>
      <c r="B4" s="28">
        <v>1310</v>
      </c>
      <c r="C4" s="28">
        <v>131</v>
      </c>
      <c r="D4" s="28">
        <f>SUM(B4:C4)</f>
        <v>1441</v>
      </c>
      <c r="E4" s="29"/>
      <c r="F4" s="28">
        <v>919</v>
      </c>
      <c r="G4" s="28">
        <v>64</v>
      </c>
      <c r="H4" s="28">
        <f>SUM(F4:G4)</f>
        <v>983</v>
      </c>
      <c r="I4" s="19" t="s">
        <v>335</v>
      </c>
    </row>
    <row r="5" spans="1:10" ht="14.25">
      <c r="A5" s="27" t="s">
        <v>1</v>
      </c>
      <c r="B5" s="28">
        <v>815</v>
      </c>
      <c r="C5" s="28">
        <v>27</v>
      </c>
      <c r="D5" s="28">
        <f aca="true" t="shared" si="0" ref="D5:D19">SUM(B5:C5)</f>
        <v>842</v>
      </c>
      <c r="E5" s="29"/>
      <c r="F5" s="28">
        <v>886</v>
      </c>
      <c r="G5" s="28">
        <v>31</v>
      </c>
      <c r="H5" s="28">
        <f aca="true" t="shared" si="1" ref="H5:H19">SUM(F5:G5)</f>
        <v>917</v>
      </c>
      <c r="I5" s="4" t="s">
        <v>335</v>
      </c>
      <c r="J5" s="4" t="s">
        <v>335</v>
      </c>
    </row>
    <row r="6" spans="1:12" ht="14.25">
      <c r="A6" s="27" t="s">
        <v>2</v>
      </c>
      <c r="B6" s="28">
        <v>1188</v>
      </c>
      <c r="C6" s="28">
        <v>49</v>
      </c>
      <c r="D6" s="28">
        <f t="shared" si="0"/>
        <v>1237</v>
      </c>
      <c r="E6" s="29"/>
      <c r="F6" s="28">
        <v>1270</v>
      </c>
      <c r="G6" s="28">
        <v>40</v>
      </c>
      <c r="H6" s="28">
        <f t="shared" si="1"/>
        <v>1310</v>
      </c>
      <c r="I6" s="19" t="s">
        <v>335</v>
      </c>
      <c r="L6" s="4" t="s">
        <v>335</v>
      </c>
    </row>
    <row r="7" spans="1:8" ht="14.25">
      <c r="A7" s="30" t="s">
        <v>3</v>
      </c>
      <c r="B7" s="31">
        <v>295</v>
      </c>
      <c r="C7" s="31">
        <v>36</v>
      </c>
      <c r="D7" s="28">
        <f t="shared" si="0"/>
        <v>331</v>
      </c>
      <c r="E7" s="32"/>
      <c r="F7" s="31">
        <v>234</v>
      </c>
      <c r="G7" s="31">
        <v>22</v>
      </c>
      <c r="H7" s="28">
        <f t="shared" si="1"/>
        <v>256</v>
      </c>
    </row>
    <row r="8" spans="1:9" ht="14.25">
      <c r="A8" s="27" t="s">
        <v>4</v>
      </c>
      <c r="B8" s="28">
        <v>1782</v>
      </c>
      <c r="C8" s="28">
        <v>153</v>
      </c>
      <c r="D8" s="28">
        <f t="shared" si="0"/>
        <v>1935</v>
      </c>
      <c r="E8" s="29"/>
      <c r="F8" s="28">
        <v>1515</v>
      </c>
      <c r="G8" s="28">
        <v>122</v>
      </c>
      <c r="H8" s="28">
        <f t="shared" si="1"/>
        <v>1637</v>
      </c>
      <c r="I8" s="4" t="s">
        <v>335</v>
      </c>
    </row>
    <row r="9" spans="1:9" ht="14.25">
      <c r="A9" s="27" t="s">
        <v>5</v>
      </c>
      <c r="B9" s="28">
        <v>806</v>
      </c>
      <c r="C9" s="28">
        <v>37</v>
      </c>
      <c r="D9" s="28">
        <f t="shared" si="0"/>
        <v>843</v>
      </c>
      <c r="E9" s="29"/>
      <c r="F9" s="28">
        <v>737</v>
      </c>
      <c r="G9" s="28">
        <v>28</v>
      </c>
      <c r="H9" s="28">
        <f t="shared" si="1"/>
        <v>765</v>
      </c>
      <c r="I9" t="s">
        <v>335</v>
      </c>
    </row>
    <row r="10" spans="1:8" ht="14.25">
      <c r="A10" s="27" t="s">
        <v>14</v>
      </c>
      <c r="B10" s="28">
        <v>583</v>
      </c>
      <c r="C10" s="28">
        <v>54</v>
      </c>
      <c r="D10" s="28">
        <f t="shared" si="0"/>
        <v>637</v>
      </c>
      <c r="E10" s="29"/>
      <c r="F10" s="28">
        <v>531</v>
      </c>
      <c r="G10" s="28">
        <v>44</v>
      </c>
      <c r="H10" s="28">
        <f t="shared" si="1"/>
        <v>575</v>
      </c>
    </row>
    <row r="11" spans="1:8" ht="14.25">
      <c r="A11" s="27" t="s">
        <v>15</v>
      </c>
      <c r="B11" s="28">
        <v>430</v>
      </c>
      <c r="C11" s="28">
        <v>48</v>
      </c>
      <c r="D11" s="28">
        <f t="shared" si="0"/>
        <v>478</v>
      </c>
      <c r="E11" s="29"/>
      <c r="F11" s="28">
        <v>485</v>
      </c>
      <c r="G11" s="28">
        <v>41</v>
      </c>
      <c r="H11" s="28">
        <f t="shared" si="1"/>
        <v>526</v>
      </c>
    </row>
    <row r="12" spans="1:8" ht="14.25">
      <c r="A12" s="27" t="s">
        <v>16</v>
      </c>
      <c r="B12" s="28">
        <v>460</v>
      </c>
      <c r="C12" s="28">
        <v>14</v>
      </c>
      <c r="D12" s="28">
        <f t="shared" si="0"/>
        <v>474</v>
      </c>
      <c r="E12" s="29"/>
      <c r="F12" s="28">
        <v>488</v>
      </c>
      <c r="G12" s="28">
        <v>30</v>
      </c>
      <c r="H12" s="28">
        <f t="shared" si="1"/>
        <v>518</v>
      </c>
    </row>
    <row r="13" spans="1:8" ht="14.25">
      <c r="A13" s="27" t="s">
        <v>6</v>
      </c>
      <c r="B13" s="28">
        <v>398</v>
      </c>
      <c r="C13" s="28">
        <v>23</v>
      </c>
      <c r="D13" s="28">
        <f t="shared" si="0"/>
        <v>421</v>
      </c>
      <c r="E13" s="29"/>
      <c r="F13" s="28">
        <v>501</v>
      </c>
      <c r="G13" s="28">
        <v>25</v>
      </c>
      <c r="H13" s="28">
        <f t="shared" si="1"/>
        <v>526</v>
      </c>
    </row>
    <row r="14" spans="1:8" ht="14.25">
      <c r="A14" s="27" t="s">
        <v>7</v>
      </c>
      <c r="B14" s="28">
        <v>321</v>
      </c>
      <c r="C14" s="28">
        <v>12</v>
      </c>
      <c r="D14" s="28">
        <f t="shared" si="0"/>
        <v>333</v>
      </c>
      <c r="E14" s="29"/>
      <c r="F14" s="28">
        <v>471</v>
      </c>
      <c r="G14" s="28">
        <v>26</v>
      </c>
      <c r="H14" s="28">
        <f t="shared" si="1"/>
        <v>497</v>
      </c>
    </row>
    <row r="15" spans="1:8" ht="14.25">
      <c r="A15" s="27" t="s">
        <v>8</v>
      </c>
      <c r="B15" s="28">
        <v>637</v>
      </c>
      <c r="C15" s="28">
        <v>55</v>
      </c>
      <c r="D15" s="28">
        <f t="shared" si="0"/>
        <v>692</v>
      </c>
      <c r="E15" s="29"/>
      <c r="F15" s="28">
        <v>548</v>
      </c>
      <c r="G15" s="28">
        <v>28</v>
      </c>
      <c r="H15" s="28">
        <f t="shared" si="1"/>
        <v>576</v>
      </c>
    </row>
    <row r="16" spans="1:9" ht="14.25">
      <c r="A16" s="27" t="s">
        <v>9</v>
      </c>
      <c r="B16" s="28">
        <v>1501</v>
      </c>
      <c r="C16" s="28">
        <v>142</v>
      </c>
      <c r="D16" s="28">
        <f t="shared" si="0"/>
        <v>1643</v>
      </c>
      <c r="E16" s="29"/>
      <c r="F16" s="28">
        <v>1344</v>
      </c>
      <c r="G16" s="28">
        <v>104</v>
      </c>
      <c r="H16" s="28">
        <f t="shared" si="1"/>
        <v>1448</v>
      </c>
      <c r="I16" s="4" t="s">
        <v>335</v>
      </c>
    </row>
    <row r="17" spans="1:8" ht="14.25">
      <c r="A17" s="27" t="s">
        <v>10</v>
      </c>
      <c r="B17" s="28">
        <v>473</v>
      </c>
      <c r="C17" s="28">
        <v>24</v>
      </c>
      <c r="D17" s="28">
        <f t="shared" si="0"/>
        <v>497</v>
      </c>
      <c r="E17" s="29"/>
      <c r="F17" s="28">
        <v>495</v>
      </c>
      <c r="G17" s="28">
        <v>23</v>
      </c>
      <c r="H17" s="28">
        <f t="shared" si="1"/>
        <v>518</v>
      </c>
    </row>
    <row r="18" spans="1:8" ht="14.25">
      <c r="A18" s="27" t="s">
        <v>11</v>
      </c>
      <c r="B18" s="28">
        <v>622</v>
      </c>
      <c r="C18" s="28">
        <v>51</v>
      </c>
      <c r="D18" s="28">
        <f t="shared" si="0"/>
        <v>673</v>
      </c>
      <c r="E18" s="29"/>
      <c r="F18" s="28">
        <v>756</v>
      </c>
      <c r="G18" s="28">
        <v>34</v>
      </c>
      <c r="H18" s="28">
        <f t="shared" si="1"/>
        <v>790</v>
      </c>
    </row>
    <row r="19" spans="1:9" ht="14.25">
      <c r="A19" s="27" t="s">
        <v>12</v>
      </c>
      <c r="B19" s="28">
        <v>581</v>
      </c>
      <c r="C19" s="28">
        <v>59</v>
      </c>
      <c r="D19" s="28">
        <f t="shared" si="0"/>
        <v>640</v>
      </c>
      <c r="E19" s="29"/>
      <c r="F19" s="28">
        <v>713</v>
      </c>
      <c r="G19" s="28">
        <v>57</v>
      </c>
      <c r="H19" s="28">
        <f t="shared" si="1"/>
        <v>770</v>
      </c>
      <c r="I19" s="4" t="s">
        <v>335</v>
      </c>
    </row>
    <row r="20" spans="1:11" ht="15">
      <c r="A20" s="33" t="s">
        <v>13</v>
      </c>
      <c r="B20" s="34">
        <f>SUM(B4:B19)</f>
        <v>12202</v>
      </c>
      <c r="C20" s="34">
        <f aca="true" t="shared" si="2" ref="C20:H20">SUM(C4:C19)</f>
        <v>915</v>
      </c>
      <c r="D20" s="34">
        <f t="shared" si="2"/>
        <v>13117</v>
      </c>
      <c r="E20" s="34">
        <f t="shared" si="2"/>
        <v>0</v>
      </c>
      <c r="F20" s="34">
        <f t="shared" si="2"/>
        <v>11893</v>
      </c>
      <c r="G20" s="34">
        <f t="shared" si="2"/>
        <v>719</v>
      </c>
      <c r="H20" s="34">
        <f t="shared" si="2"/>
        <v>12612</v>
      </c>
      <c r="I20" s="5"/>
      <c r="K20" t="s">
        <v>335</v>
      </c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spans="1:8" s="6" customFormat="1" ht="14.25">
      <c r="A22" s="27"/>
      <c r="B22" s="52" t="s">
        <v>325</v>
      </c>
      <c r="C22" s="52"/>
      <c r="D22" s="52"/>
      <c r="E22" s="52"/>
      <c r="F22" s="52"/>
      <c r="G22" s="52"/>
      <c r="H22" s="52"/>
    </row>
    <row r="23" spans="1:8" s="7" customFormat="1" ht="15">
      <c r="A23" s="33"/>
      <c r="B23" s="52" t="s">
        <v>321</v>
      </c>
      <c r="C23" s="52"/>
      <c r="D23" s="52"/>
      <c r="E23" s="25"/>
      <c r="F23" s="52" t="s">
        <v>322</v>
      </c>
      <c r="G23" s="52"/>
      <c r="H23" s="52"/>
    </row>
    <row r="24" spans="1:8" s="7" customFormat="1" ht="15">
      <c r="A24" s="25" t="s">
        <v>324</v>
      </c>
      <c r="B24" s="26" t="s">
        <v>318</v>
      </c>
      <c r="C24" s="26" t="s">
        <v>319</v>
      </c>
      <c r="D24" s="26" t="s">
        <v>320</v>
      </c>
      <c r="E24" s="26"/>
      <c r="F24" s="26" t="s">
        <v>318</v>
      </c>
      <c r="G24" s="26" t="s">
        <v>319</v>
      </c>
      <c r="H24" s="33" t="s">
        <v>320</v>
      </c>
    </row>
    <row r="25" spans="1:8" ht="14.25">
      <c r="A25" s="27" t="s">
        <v>17</v>
      </c>
      <c r="B25" s="29">
        <v>129</v>
      </c>
      <c r="C25" s="29">
        <v>2</v>
      </c>
      <c r="D25" s="28">
        <f aca="true" t="shared" si="3" ref="D25:D43">SUM(B25:C25)</f>
        <v>131</v>
      </c>
      <c r="E25" s="29"/>
      <c r="F25" s="29">
        <v>182</v>
      </c>
      <c r="G25" s="29">
        <v>12</v>
      </c>
      <c r="H25" s="28">
        <f aca="true" t="shared" si="4" ref="H25:H43">SUM(F25:G25)</f>
        <v>194</v>
      </c>
    </row>
    <row r="26" spans="1:9" ht="14.25">
      <c r="A26" s="27" t="s">
        <v>18</v>
      </c>
      <c r="B26" s="29">
        <v>570</v>
      </c>
      <c r="C26" s="29">
        <v>39</v>
      </c>
      <c r="D26" s="28">
        <f t="shared" si="3"/>
        <v>609</v>
      </c>
      <c r="E26" s="29"/>
      <c r="F26" s="29">
        <v>758</v>
      </c>
      <c r="G26" s="29">
        <v>31</v>
      </c>
      <c r="H26" s="28">
        <f t="shared" si="4"/>
        <v>789</v>
      </c>
      <c r="I26" t="s">
        <v>335</v>
      </c>
    </row>
    <row r="27" spans="1:9" ht="14.25">
      <c r="A27" s="30" t="s">
        <v>19</v>
      </c>
      <c r="B27" s="31">
        <v>182</v>
      </c>
      <c r="C27" s="31">
        <v>15</v>
      </c>
      <c r="D27" s="28">
        <f t="shared" si="3"/>
        <v>197</v>
      </c>
      <c r="E27" s="32"/>
      <c r="F27" s="31">
        <v>150</v>
      </c>
      <c r="G27" s="31">
        <v>5</v>
      </c>
      <c r="H27" s="28">
        <f t="shared" si="4"/>
        <v>155</v>
      </c>
      <c r="I27" s="20" t="s">
        <v>335</v>
      </c>
    </row>
    <row r="28" spans="1:8" ht="14.25">
      <c r="A28" s="27" t="s">
        <v>20</v>
      </c>
      <c r="B28" s="28">
        <v>78</v>
      </c>
      <c r="C28" s="28">
        <v>3</v>
      </c>
      <c r="D28" s="28">
        <f t="shared" si="3"/>
        <v>81</v>
      </c>
      <c r="E28" s="29"/>
      <c r="F28" s="28">
        <v>64</v>
      </c>
      <c r="G28" s="28">
        <v>3</v>
      </c>
      <c r="H28" s="28">
        <f t="shared" si="4"/>
        <v>67</v>
      </c>
    </row>
    <row r="29" spans="1:9" ht="14.25">
      <c r="A29" s="27" t="s">
        <v>21</v>
      </c>
      <c r="B29" s="28">
        <v>1279</v>
      </c>
      <c r="C29" s="28">
        <v>74</v>
      </c>
      <c r="D29" s="28">
        <f t="shared" si="3"/>
        <v>1353</v>
      </c>
      <c r="E29" s="29"/>
      <c r="F29" s="28">
        <v>2112</v>
      </c>
      <c r="G29" s="28">
        <v>100</v>
      </c>
      <c r="H29" s="28">
        <f t="shared" si="4"/>
        <v>2212</v>
      </c>
      <c r="I29" t="s">
        <v>335</v>
      </c>
    </row>
    <row r="30" spans="1:8" ht="14.25">
      <c r="A30" s="27" t="s">
        <v>22</v>
      </c>
      <c r="B30" s="28">
        <v>86</v>
      </c>
      <c r="C30" s="28">
        <v>2</v>
      </c>
      <c r="D30" s="28">
        <f t="shared" si="3"/>
        <v>88</v>
      </c>
      <c r="E30" s="29"/>
      <c r="F30" s="28">
        <v>127</v>
      </c>
      <c r="G30" s="28">
        <v>13</v>
      </c>
      <c r="H30" s="28">
        <f t="shared" si="4"/>
        <v>140</v>
      </c>
    </row>
    <row r="31" spans="1:9" ht="14.25">
      <c r="A31" s="27" t="s">
        <v>23</v>
      </c>
      <c r="B31" s="28">
        <v>248</v>
      </c>
      <c r="C31" s="28">
        <v>17</v>
      </c>
      <c r="D31" s="28">
        <f t="shared" si="3"/>
        <v>265</v>
      </c>
      <c r="E31" s="29"/>
      <c r="F31" s="28">
        <v>282</v>
      </c>
      <c r="G31" s="28">
        <v>16</v>
      </c>
      <c r="H31" s="28">
        <f t="shared" si="4"/>
        <v>298</v>
      </c>
      <c r="I31" s="8"/>
    </row>
    <row r="32" spans="1:8" ht="14.25">
      <c r="A32" s="27" t="s">
        <v>342</v>
      </c>
      <c r="B32" s="28">
        <v>333</v>
      </c>
      <c r="C32" s="28">
        <v>34</v>
      </c>
      <c r="D32" s="28">
        <f t="shared" si="3"/>
        <v>367</v>
      </c>
      <c r="E32" s="29"/>
      <c r="F32" s="28">
        <v>287</v>
      </c>
      <c r="G32" s="28">
        <v>33</v>
      </c>
      <c r="H32" s="28">
        <f t="shared" si="4"/>
        <v>320</v>
      </c>
    </row>
    <row r="33" spans="1:9" ht="14.25">
      <c r="A33" s="30" t="s">
        <v>24</v>
      </c>
      <c r="B33" s="31">
        <v>63</v>
      </c>
      <c r="C33" s="31">
        <v>17</v>
      </c>
      <c r="D33" s="28">
        <f t="shared" si="3"/>
        <v>80</v>
      </c>
      <c r="E33" s="32"/>
      <c r="F33" s="31">
        <v>15</v>
      </c>
      <c r="G33" s="31">
        <v>6</v>
      </c>
      <c r="H33" s="28">
        <f t="shared" si="4"/>
        <v>21</v>
      </c>
      <c r="I33" t="s">
        <v>335</v>
      </c>
    </row>
    <row r="34" spans="1:8" ht="14.25">
      <c r="A34" s="27" t="s">
        <v>25</v>
      </c>
      <c r="B34" s="28">
        <v>7</v>
      </c>
      <c r="C34" s="28">
        <v>9</v>
      </c>
      <c r="D34" s="28">
        <f t="shared" si="3"/>
        <v>16</v>
      </c>
      <c r="E34" s="29"/>
      <c r="F34" s="28">
        <v>11</v>
      </c>
      <c r="G34" s="28">
        <v>2</v>
      </c>
      <c r="H34" s="28">
        <f t="shared" si="4"/>
        <v>13</v>
      </c>
    </row>
    <row r="35" spans="1:9" ht="14.25">
      <c r="A35" s="27" t="s">
        <v>26</v>
      </c>
      <c r="B35" s="28">
        <v>209</v>
      </c>
      <c r="C35" s="28">
        <v>16</v>
      </c>
      <c r="D35" s="28">
        <f t="shared" si="3"/>
        <v>225</v>
      </c>
      <c r="E35" s="29"/>
      <c r="F35" s="28">
        <v>357</v>
      </c>
      <c r="G35" s="28">
        <v>29</v>
      </c>
      <c r="H35" s="28">
        <f t="shared" si="4"/>
        <v>386</v>
      </c>
      <c r="I35" s="4" t="s">
        <v>335</v>
      </c>
    </row>
    <row r="36" spans="1:9" ht="14.25">
      <c r="A36" s="27" t="s">
        <v>27</v>
      </c>
      <c r="B36" s="28">
        <v>440</v>
      </c>
      <c r="C36" s="28">
        <v>36</v>
      </c>
      <c r="D36" s="28">
        <f t="shared" si="3"/>
        <v>476</v>
      </c>
      <c r="E36" s="29"/>
      <c r="F36" s="28">
        <v>588</v>
      </c>
      <c r="G36" s="28">
        <v>53</v>
      </c>
      <c r="H36" s="28">
        <f t="shared" si="4"/>
        <v>641</v>
      </c>
      <c r="I36" t="s">
        <v>335</v>
      </c>
    </row>
    <row r="37" spans="1:8" ht="14.25">
      <c r="A37" s="27" t="s">
        <v>28</v>
      </c>
      <c r="B37" s="28">
        <v>1198</v>
      </c>
      <c r="C37" s="28">
        <v>143</v>
      </c>
      <c r="D37" s="28">
        <f t="shared" si="3"/>
        <v>1341</v>
      </c>
      <c r="E37" s="29"/>
      <c r="F37" s="28">
        <v>849</v>
      </c>
      <c r="G37" s="28">
        <v>106</v>
      </c>
      <c r="H37" s="28">
        <f t="shared" si="4"/>
        <v>955</v>
      </c>
    </row>
    <row r="38" spans="1:10" ht="14.25">
      <c r="A38" s="27" t="s">
        <v>29</v>
      </c>
      <c r="B38" s="28">
        <v>763</v>
      </c>
      <c r="C38" s="28">
        <v>53</v>
      </c>
      <c r="D38" s="28">
        <f t="shared" si="3"/>
        <v>816</v>
      </c>
      <c r="E38" s="29"/>
      <c r="F38" s="28">
        <v>693</v>
      </c>
      <c r="G38" s="28">
        <v>50</v>
      </c>
      <c r="H38" s="28">
        <f t="shared" si="4"/>
        <v>743</v>
      </c>
      <c r="I38" t="s">
        <v>335</v>
      </c>
      <c r="J38" t="s">
        <v>335</v>
      </c>
    </row>
    <row r="39" spans="1:9" ht="14.25">
      <c r="A39" s="27" t="s">
        <v>30</v>
      </c>
      <c r="B39" s="28">
        <v>350</v>
      </c>
      <c r="C39" s="28">
        <v>16</v>
      </c>
      <c r="D39" s="28">
        <f t="shared" si="3"/>
        <v>366</v>
      </c>
      <c r="E39" s="29"/>
      <c r="F39" s="28">
        <v>422</v>
      </c>
      <c r="G39" s="28">
        <v>42</v>
      </c>
      <c r="H39" s="28">
        <f t="shared" si="4"/>
        <v>464</v>
      </c>
      <c r="I39" t="s">
        <v>335</v>
      </c>
    </row>
    <row r="40" spans="1:8" ht="14.25">
      <c r="A40" s="27" t="s">
        <v>31</v>
      </c>
      <c r="B40" s="28">
        <v>496</v>
      </c>
      <c r="C40" s="28">
        <v>30</v>
      </c>
      <c r="D40" s="28">
        <f t="shared" si="3"/>
        <v>526</v>
      </c>
      <c r="E40" s="29"/>
      <c r="F40" s="28">
        <v>605</v>
      </c>
      <c r="G40" s="28">
        <v>44</v>
      </c>
      <c r="H40" s="28">
        <f t="shared" si="4"/>
        <v>649</v>
      </c>
    </row>
    <row r="41" spans="1:9" ht="14.25">
      <c r="A41" s="27" t="s">
        <v>32</v>
      </c>
      <c r="B41" s="28">
        <v>690</v>
      </c>
      <c r="C41" s="28">
        <v>84</v>
      </c>
      <c r="D41" s="28">
        <f t="shared" si="3"/>
        <v>774</v>
      </c>
      <c r="E41" s="29"/>
      <c r="F41" s="28">
        <v>482</v>
      </c>
      <c r="G41" s="28">
        <v>38</v>
      </c>
      <c r="H41" s="28">
        <f t="shared" si="4"/>
        <v>520</v>
      </c>
      <c r="I41" t="s">
        <v>335</v>
      </c>
    </row>
    <row r="42" spans="1:9" ht="14.25">
      <c r="A42" s="27" t="s">
        <v>33</v>
      </c>
      <c r="B42" s="28">
        <v>900</v>
      </c>
      <c r="C42" s="28">
        <v>80</v>
      </c>
      <c r="D42" s="28">
        <f t="shared" si="3"/>
        <v>980</v>
      </c>
      <c r="E42" s="29"/>
      <c r="F42" s="28">
        <v>734</v>
      </c>
      <c r="G42" s="28">
        <v>77</v>
      </c>
      <c r="H42" s="28">
        <v>811</v>
      </c>
      <c r="I42" s="4" t="s">
        <v>335</v>
      </c>
    </row>
    <row r="43" spans="1:8" ht="14.25">
      <c r="A43" s="27" t="s">
        <v>34</v>
      </c>
      <c r="B43" s="28">
        <v>1776</v>
      </c>
      <c r="C43" s="28">
        <v>185</v>
      </c>
      <c r="D43" s="28">
        <f t="shared" si="3"/>
        <v>1961</v>
      </c>
      <c r="E43" s="29"/>
      <c r="F43" s="28">
        <v>1374</v>
      </c>
      <c r="G43" s="28">
        <v>138</v>
      </c>
      <c r="H43" s="28">
        <f t="shared" si="4"/>
        <v>1512</v>
      </c>
    </row>
    <row r="44" spans="1:8" ht="15">
      <c r="A44" s="33" t="s">
        <v>13</v>
      </c>
      <c r="B44" s="34">
        <f>SUM(B25:B43)</f>
        <v>9797</v>
      </c>
      <c r="C44" s="34">
        <f aca="true" t="shared" si="5" ref="C44:H44">SUM(C25:C43)</f>
        <v>855</v>
      </c>
      <c r="D44" s="34">
        <f t="shared" si="5"/>
        <v>10652</v>
      </c>
      <c r="E44" s="34">
        <f t="shared" si="5"/>
        <v>0</v>
      </c>
      <c r="F44" s="34">
        <f t="shared" si="5"/>
        <v>10092</v>
      </c>
      <c r="G44" s="34">
        <f t="shared" si="5"/>
        <v>798</v>
      </c>
      <c r="H44" s="34">
        <f t="shared" si="5"/>
        <v>10890</v>
      </c>
    </row>
    <row r="64" spans="2:10" ht="12.75">
      <c r="B64" s="1"/>
      <c r="C64" s="1"/>
      <c r="D64" s="1"/>
      <c r="E64" s="1"/>
      <c r="F64" s="2"/>
      <c r="G64" s="2"/>
      <c r="H64" s="2"/>
      <c r="I64" s="2"/>
      <c r="J64" s="2"/>
    </row>
  </sheetData>
  <sheetProtection/>
  <mergeCells count="6">
    <mergeCell ref="B1:H1"/>
    <mergeCell ref="B22:H22"/>
    <mergeCell ref="B23:D23"/>
    <mergeCell ref="F23:H23"/>
    <mergeCell ref="B2:D2"/>
    <mergeCell ref="F2:H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0.00390625" style="0" customWidth="1"/>
    <col min="2" max="2" width="10.28125" style="0" bestFit="1" customWidth="1"/>
    <col min="3" max="3" width="10.7109375" style="0" bestFit="1" customWidth="1"/>
    <col min="4" max="4" width="10.28125" style="0" bestFit="1" customWidth="1"/>
    <col min="5" max="5" width="1.28515625" style="0" customWidth="1"/>
    <col min="6" max="6" width="9.28125" style="0" bestFit="1" customWidth="1"/>
    <col min="7" max="7" width="10.7109375" style="0" bestFit="1" customWidth="1"/>
    <col min="9" max="9" width="9.28125" style="0" bestFit="1" customWidth="1"/>
  </cols>
  <sheetData>
    <row r="1" spans="1:8" s="6" customFormat="1" ht="14.25">
      <c r="A1" s="35"/>
      <c r="B1" s="52" t="s">
        <v>325</v>
      </c>
      <c r="C1" s="52"/>
      <c r="D1" s="52"/>
      <c r="E1" s="52"/>
      <c r="F1" s="52"/>
      <c r="G1" s="52"/>
      <c r="H1" s="52"/>
    </row>
    <row r="2" spans="1:8" s="7" customFormat="1" ht="1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s="7" customFormat="1" ht="15">
      <c r="A3" s="25" t="s">
        <v>326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</row>
    <row r="4" spans="1:9" ht="14.25">
      <c r="A4" s="27" t="s">
        <v>35</v>
      </c>
      <c r="B4" s="28">
        <v>270</v>
      </c>
      <c r="C4" s="28">
        <v>8</v>
      </c>
      <c r="D4" s="28">
        <f>SUM(B4:C4)</f>
        <v>278</v>
      </c>
      <c r="E4" s="29"/>
      <c r="F4" s="28">
        <v>503</v>
      </c>
      <c r="G4" s="28">
        <v>16</v>
      </c>
      <c r="H4" s="28">
        <f>SUM(F4:G4)</f>
        <v>519</v>
      </c>
      <c r="I4" s="8"/>
    </row>
    <row r="5" spans="1:10" ht="14.25">
      <c r="A5" s="27" t="s">
        <v>345</v>
      </c>
      <c r="B5" s="28">
        <v>616</v>
      </c>
      <c r="C5" s="28">
        <v>18</v>
      </c>
      <c r="D5" s="28">
        <f aca="true" t="shared" si="0" ref="D5:D30">SUM(B5:C5)</f>
        <v>634</v>
      </c>
      <c r="E5" s="29"/>
      <c r="F5" s="28">
        <v>913</v>
      </c>
      <c r="G5" s="28">
        <v>40</v>
      </c>
      <c r="H5" s="28">
        <f aca="true" t="shared" si="1" ref="H5:H30">SUM(F5:G5)</f>
        <v>953</v>
      </c>
      <c r="I5" s="8" t="s">
        <v>335</v>
      </c>
      <c r="J5" s="4" t="s">
        <v>335</v>
      </c>
    </row>
    <row r="6" spans="1:10" ht="14.25">
      <c r="A6" s="27" t="s">
        <v>36</v>
      </c>
      <c r="B6" s="28">
        <v>371</v>
      </c>
      <c r="C6" s="28">
        <v>31</v>
      </c>
      <c r="D6" s="28">
        <f t="shared" si="0"/>
        <v>402</v>
      </c>
      <c r="E6" s="29"/>
      <c r="F6" s="28">
        <v>472</v>
      </c>
      <c r="G6" s="28">
        <v>25</v>
      </c>
      <c r="H6" s="28">
        <f t="shared" si="1"/>
        <v>497</v>
      </c>
      <c r="I6" s="8" t="s">
        <v>335</v>
      </c>
      <c r="J6" s="4" t="s">
        <v>335</v>
      </c>
    </row>
    <row r="7" spans="1:9" ht="14.25">
      <c r="A7" s="27" t="s">
        <v>37</v>
      </c>
      <c r="B7" s="28">
        <v>442</v>
      </c>
      <c r="C7" s="28">
        <v>15</v>
      </c>
      <c r="D7" s="28">
        <f t="shared" si="0"/>
        <v>457</v>
      </c>
      <c r="E7" s="29"/>
      <c r="F7" s="28">
        <v>515</v>
      </c>
      <c r="G7" s="28">
        <v>32</v>
      </c>
      <c r="H7" s="28">
        <f t="shared" si="1"/>
        <v>547</v>
      </c>
      <c r="I7" s="21" t="s">
        <v>335</v>
      </c>
    </row>
    <row r="8" spans="1:9" ht="14.25">
      <c r="A8" s="27" t="s">
        <v>38</v>
      </c>
      <c r="B8" s="28">
        <v>147</v>
      </c>
      <c r="C8" s="28">
        <v>2</v>
      </c>
      <c r="D8" s="28">
        <f t="shared" si="0"/>
        <v>149</v>
      </c>
      <c r="E8" s="29"/>
      <c r="F8" s="28">
        <v>179</v>
      </c>
      <c r="G8" s="28">
        <v>3</v>
      </c>
      <c r="H8" s="28">
        <f t="shared" si="1"/>
        <v>182</v>
      </c>
      <c r="I8" s="8" t="s">
        <v>347</v>
      </c>
    </row>
    <row r="9" spans="1:9" ht="14.25">
      <c r="A9" s="27" t="s">
        <v>39</v>
      </c>
      <c r="B9" s="28">
        <v>132</v>
      </c>
      <c r="C9" s="28">
        <v>19</v>
      </c>
      <c r="D9" s="28">
        <f t="shared" si="0"/>
        <v>151</v>
      </c>
      <c r="E9" s="29"/>
      <c r="F9" s="28">
        <v>423</v>
      </c>
      <c r="G9" s="28">
        <v>38</v>
      </c>
      <c r="H9" s="28">
        <f t="shared" si="1"/>
        <v>461</v>
      </c>
      <c r="I9" s="8" t="s">
        <v>335</v>
      </c>
    </row>
    <row r="10" spans="1:9" ht="14.25">
      <c r="A10" s="27" t="s">
        <v>40</v>
      </c>
      <c r="B10" s="28">
        <v>356</v>
      </c>
      <c r="C10" s="28">
        <v>12</v>
      </c>
      <c r="D10" s="28">
        <f t="shared" si="0"/>
        <v>368</v>
      </c>
      <c r="E10" s="29"/>
      <c r="F10" s="28">
        <v>767</v>
      </c>
      <c r="G10" s="28">
        <v>14</v>
      </c>
      <c r="H10" s="28">
        <f t="shared" si="1"/>
        <v>781</v>
      </c>
      <c r="I10" s="8"/>
    </row>
    <row r="11" spans="1:9" ht="14.25">
      <c r="A11" s="27" t="s">
        <v>41</v>
      </c>
      <c r="B11" s="28">
        <v>954</v>
      </c>
      <c r="C11" s="28">
        <v>48</v>
      </c>
      <c r="D11" s="28">
        <f t="shared" si="0"/>
        <v>1002</v>
      </c>
      <c r="E11" s="29"/>
      <c r="F11" s="28">
        <v>1154</v>
      </c>
      <c r="G11" s="28">
        <v>79</v>
      </c>
      <c r="H11" s="28">
        <f t="shared" si="1"/>
        <v>1233</v>
      </c>
      <c r="I11" s="8"/>
    </row>
    <row r="12" spans="1:9" ht="14.25">
      <c r="A12" s="27" t="s">
        <v>42</v>
      </c>
      <c r="B12" s="28">
        <v>235</v>
      </c>
      <c r="C12" s="28">
        <v>27</v>
      </c>
      <c r="D12" s="28">
        <f t="shared" si="0"/>
        <v>262</v>
      </c>
      <c r="E12" s="29"/>
      <c r="F12" s="28">
        <v>718</v>
      </c>
      <c r="G12" s="28">
        <v>179</v>
      </c>
      <c r="H12" s="28">
        <f t="shared" si="1"/>
        <v>897</v>
      </c>
      <c r="I12" s="8"/>
    </row>
    <row r="13" spans="1:9" ht="14.25">
      <c r="A13" s="27" t="s">
        <v>43</v>
      </c>
      <c r="B13" s="28">
        <v>464</v>
      </c>
      <c r="C13" s="28">
        <v>16</v>
      </c>
      <c r="D13" s="28">
        <f t="shared" si="0"/>
        <v>480</v>
      </c>
      <c r="E13" s="29"/>
      <c r="F13" s="28">
        <v>1377</v>
      </c>
      <c r="G13" s="28">
        <v>60</v>
      </c>
      <c r="H13" s="28">
        <f t="shared" si="1"/>
        <v>1437</v>
      </c>
      <c r="I13" s="8"/>
    </row>
    <row r="14" spans="1:9" ht="14.25">
      <c r="A14" s="27" t="s">
        <v>44</v>
      </c>
      <c r="B14" s="28">
        <v>563</v>
      </c>
      <c r="C14" s="28">
        <v>40</v>
      </c>
      <c r="D14" s="28">
        <f t="shared" si="0"/>
        <v>603</v>
      </c>
      <c r="E14" s="29"/>
      <c r="F14" s="28">
        <v>1200</v>
      </c>
      <c r="G14" s="28">
        <v>88</v>
      </c>
      <c r="H14" s="28">
        <f t="shared" si="1"/>
        <v>1288</v>
      </c>
      <c r="I14" s="8"/>
    </row>
    <row r="15" spans="1:9" ht="14.25">
      <c r="A15" s="27" t="s">
        <v>45</v>
      </c>
      <c r="B15" s="28">
        <v>728</v>
      </c>
      <c r="C15" s="28">
        <v>22</v>
      </c>
      <c r="D15" s="28">
        <f t="shared" si="0"/>
        <v>750</v>
      </c>
      <c r="E15" s="29"/>
      <c r="F15" s="28">
        <v>1263</v>
      </c>
      <c r="G15" s="28">
        <v>70</v>
      </c>
      <c r="H15" s="28">
        <f t="shared" si="1"/>
        <v>1333</v>
      </c>
      <c r="I15" s="8"/>
    </row>
    <row r="16" spans="1:9" ht="14.25">
      <c r="A16" s="27" t="s">
        <v>46</v>
      </c>
      <c r="B16" s="28">
        <v>671</v>
      </c>
      <c r="C16" s="28">
        <v>56</v>
      </c>
      <c r="D16" s="28">
        <f t="shared" si="0"/>
        <v>727</v>
      </c>
      <c r="E16" s="29"/>
      <c r="F16" s="28">
        <v>1228</v>
      </c>
      <c r="G16" s="28">
        <v>123</v>
      </c>
      <c r="H16" s="28">
        <f t="shared" si="1"/>
        <v>1351</v>
      </c>
      <c r="I16" s="8"/>
    </row>
    <row r="17" spans="1:9" ht="14.25">
      <c r="A17" s="27" t="s">
        <v>47</v>
      </c>
      <c r="B17" s="28">
        <v>295</v>
      </c>
      <c r="C17" s="28">
        <v>17</v>
      </c>
      <c r="D17" s="28">
        <f t="shared" si="0"/>
        <v>312</v>
      </c>
      <c r="E17" s="29"/>
      <c r="F17" s="28">
        <v>610</v>
      </c>
      <c r="G17" s="28">
        <v>43</v>
      </c>
      <c r="H17" s="28">
        <f t="shared" si="1"/>
        <v>653</v>
      </c>
      <c r="I17" s="8" t="s">
        <v>335</v>
      </c>
    </row>
    <row r="18" spans="1:9" ht="14.25">
      <c r="A18" s="27" t="s">
        <v>48</v>
      </c>
      <c r="B18" s="28">
        <v>133</v>
      </c>
      <c r="C18" s="28">
        <v>5</v>
      </c>
      <c r="D18" s="28">
        <f t="shared" si="0"/>
        <v>138</v>
      </c>
      <c r="E18" s="29"/>
      <c r="F18" s="28">
        <v>194</v>
      </c>
      <c r="G18" s="28">
        <v>10</v>
      </c>
      <c r="H18" s="28">
        <f t="shared" si="1"/>
        <v>204</v>
      </c>
      <c r="I18" s="8"/>
    </row>
    <row r="19" spans="1:10" ht="14.25">
      <c r="A19" s="27" t="s">
        <v>49</v>
      </c>
      <c r="B19" s="28">
        <v>111</v>
      </c>
      <c r="C19" s="28">
        <v>9</v>
      </c>
      <c r="D19" s="28">
        <f t="shared" si="0"/>
        <v>120</v>
      </c>
      <c r="E19" s="29"/>
      <c r="F19" s="28">
        <v>211</v>
      </c>
      <c r="G19" s="28">
        <v>22</v>
      </c>
      <c r="H19" s="28">
        <f t="shared" si="1"/>
        <v>233</v>
      </c>
      <c r="I19" s="8" t="s">
        <v>335</v>
      </c>
      <c r="J19" s="4" t="s">
        <v>335</v>
      </c>
    </row>
    <row r="20" spans="1:9" ht="14.25">
      <c r="A20" s="27" t="s">
        <v>50</v>
      </c>
      <c r="B20" s="28">
        <v>258</v>
      </c>
      <c r="C20" s="28">
        <v>7</v>
      </c>
      <c r="D20" s="28">
        <f t="shared" si="0"/>
        <v>265</v>
      </c>
      <c r="E20" s="29"/>
      <c r="F20" s="28">
        <v>266</v>
      </c>
      <c r="G20" s="28">
        <v>18</v>
      </c>
      <c r="H20" s="28">
        <f t="shared" si="1"/>
        <v>284</v>
      </c>
      <c r="I20" s="8"/>
    </row>
    <row r="21" spans="1:9" ht="14.25">
      <c r="A21" s="27" t="s">
        <v>51</v>
      </c>
      <c r="B21" s="28">
        <v>1144</v>
      </c>
      <c r="C21" s="28">
        <v>52</v>
      </c>
      <c r="D21" s="28">
        <f t="shared" si="0"/>
        <v>1196</v>
      </c>
      <c r="E21" s="29"/>
      <c r="F21" s="28">
        <v>943</v>
      </c>
      <c r="G21" s="28">
        <v>48</v>
      </c>
      <c r="H21" s="28">
        <f t="shared" si="1"/>
        <v>991</v>
      </c>
      <c r="I21" s="8" t="s">
        <v>335</v>
      </c>
    </row>
    <row r="22" spans="1:9" ht="14.25">
      <c r="A22" s="27" t="s">
        <v>52</v>
      </c>
      <c r="B22" s="28">
        <v>29</v>
      </c>
      <c r="C22" s="28">
        <v>4</v>
      </c>
      <c r="D22" s="28">
        <f t="shared" si="0"/>
        <v>33</v>
      </c>
      <c r="E22" s="29"/>
      <c r="F22" s="28">
        <v>92</v>
      </c>
      <c r="G22" s="28">
        <v>3</v>
      </c>
      <c r="H22" s="28">
        <f t="shared" si="1"/>
        <v>95</v>
      </c>
      <c r="I22" s="8"/>
    </row>
    <row r="23" spans="1:9" ht="14.25">
      <c r="A23" s="27" t="s">
        <v>53</v>
      </c>
      <c r="B23" s="28">
        <v>202</v>
      </c>
      <c r="C23" s="28">
        <v>9</v>
      </c>
      <c r="D23" s="28">
        <f t="shared" si="0"/>
        <v>211</v>
      </c>
      <c r="E23" s="29"/>
      <c r="F23" s="28">
        <v>284</v>
      </c>
      <c r="G23" s="28">
        <v>25</v>
      </c>
      <c r="H23" s="28">
        <f t="shared" si="1"/>
        <v>309</v>
      </c>
      <c r="I23" s="8"/>
    </row>
    <row r="24" spans="1:9" ht="14.25">
      <c r="A24" s="27" t="s">
        <v>54</v>
      </c>
      <c r="B24" s="28">
        <v>108</v>
      </c>
      <c r="C24" s="28">
        <v>5</v>
      </c>
      <c r="D24" s="28">
        <f t="shared" si="0"/>
        <v>113</v>
      </c>
      <c r="E24" s="29"/>
      <c r="F24" s="28">
        <v>201</v>
      </c>
      <c r="G24" s="28">
        <v>4</v>
      </c>
      <c r="H24" s="28">
        <f t="shared" si="1"/>
        <v>205</v>
      </c>
      <c r="I24" s="8"/>
    </row>
    <row r="25" spans="1:9" ht="14.25">
      <c r="A25" s="27" t="s">
        <v>55</v>
      </c>
      <c r="B25" s="28">
        <v>177</v>
      </c>
      <c r="C25" s="28">
        <v>6</v>
      </c>
      <c r="D25" s="28">
        <f t="shared" si="0"/>
        <v>183</v>
      </c>
      <c r="E25" s="29"/>
      <c r="F25" s="28">
        <v>220</v>
      </c>
      <c r="G25" s="28">
        <v>9</v>
      </c>
      <c r="H25" s="28">
        <f t="shared" si="1"/>
        <v>229</v>
      </c>
      <c r="I25" s="8" t="s">
        <v>351</v>
      </c>
    </row>
    <row r="26" spans="1:12" ht="14.25">
      <c r="A26" s="27" t="s">
        <v>56</v>
      </c>
      <c r="B26" s="28">
        <v>1298</v>
      </c>
      <c r="C26" s="28">
        <v>43</v>
      </c>
      <c r="D26" s="28">
        <f t="shared" si="0"/>
        <v>1341</v>
      </c>
      <c r="E26" s="29"/>
      <c r="F26" s="28">
        <v>1604</v>
      </c>
      <c r="G26" s="28">
        <v>63</v>
      </c>
      <c r="H26" s="28">
        <f t="shared" si="1"/>
        <v>1667</v>
      </c>
      <c r="I26" s="21" t="s">
        <v>335</v>
      </c>
      <c r="J26" s="4" t="s">
        <v>335</v>
      </c>
      <c r="L26" t="s">
        <v>335</v>
      </c>
    </row>
    <row r="27" spans="1:9" ht="14.25">
      <c r="A27" s="27" t="s">
        <v>57</v>
      </c>
      <c r="B27" s="28">
        <v>307</v>
      </c>
      <c r="C27" s="28">
        <v>9</v>
      </c>
      <c r="D27" s="28">
        <f t="shared" si="0"/>
        <v>316</v>
      </c>
      <c r="E27" s="29"/>
      <c r="F27" s="28">
        <v>454</v>
      </c>
      <c r="G27" s="28">
        <v>23</v>
      </c>
      <c r="H27" s="28">
        <f t="shared" si="1"/>
        <v>477</v>
      </c>
      <c r="I27" s="8" t="s">
        <v>335</v>
      </c>
    </row>
    <row r="28" spans="1:9" ht="14.25">
      <c r="A28" s="27" t="s">
        <v>58</v>
      </c>
      <c r="B28" s="28">
        <v>620</v>
      </c>
      <c r="C28" s="28">
        <v>33</v>
      </c>
      <c r="D28" s="28">
        <f t="shared" si="0"/>
        <v>653</v>
      </c>
      <c r="E28" s="29"/>
      <c r="F28" s="28">
        <v>1012</v>
      </c>
      <c r="G28" s="28">
        <v>41</v>
      </c>
      <c r="H28" s="28">
        <f t="shared" si="1"/>
        <v>1053</v>
      </c>
      <c r="I28" s="8" t="s">
        <v>335</v>
      </c>
    </row>
    <row r="29" spans="1:9" ht="14.25">
      <c r="A29" s="27" t="s">
        <v>59</v>
      </c>
      <c r="B29" s="28">
        <v>328</v>
      </c>
      <c r="C29" s="28">
        <v>17</v>
      </c>
      <c r="D29" s="28">
        <f t="shared" si="0"/>
        <v>345</v>
      </c>
      <c r="E29" s="29"/>
      <c r="F29" s="28">
        <v>488</v>
      </c>
      <c r="G29" s="28">
        <v>27</v>
      </c>
      <c r="H29" s="28">
        <f t="shared" si="1"/>
        <v>515</v>
      </c>
      <c r="I29" s="8"/>
    </row>
    <row r="30" spans="1:9" ht="14.25">
      <c r="A30" s="27" t="s">
        <v>60</v>
      </c>
      <c r="B30" s="28">
        <v>445</v>
      </c>
      <c r="C30" s="28">
        <v>13</v>
      </c>
      <c r="D30" s="28">
        <f t="shared" si="0"/>
        <v>458</v>
      </c>
      <c r="E30" s="29"/>
      <c r="F30" s="28">
        <v>791</v>
      </c>
      <c r="G30" s="28">
        <v>39</v>
      </c>
      <c r="H30" s="28">
        <f t="shared" si="1"/>
        <v>830</v>
      </c>
      <c r="I30" s="21"/>
    </row>
    <row r="31" spans="1:9" ht="15">
      <c r="A31" s="33" t="s">
        <v>13</v>
      </c>
      <c r="B31" s="34">
        <f>SUM(B4:B30)</f>
        <v>11404</v>
      </c>
      <c r="C31" s="34">
        <f aca="true" t="shared" si="2" ref="C31:H31">SUM(C4:C30)</f>
        <v>543</v>
      </c>
      <c r="D31" s="34">
        <f t="shared" si="2"/>
        <v>11947</v>
      </c>
      <c r="E31" s="34">
        <f t="shared" si="2"/>
        <v>0</v>
      </c>
      <c r="F31" s="34">
        <f t="shared" si="2"/>
        <v>18082</v>
      </c>
      <c r="G31" s="34">
        <f t="shared" si="2"/>
        <v>1142</v>
      </c>
      <c r="H31" s="34">
        <f t="shared" si="2"/>
        <v>19224</v>
      </c>
      <c r="I31" s="8"/>
    </row>
    <row r="32" spans="2:9" ht="15.75">
      <c r="B32" s="53"/>
      <c r="C32" s="53"/>
      <c r="D32" s="53"/>
      <c r="E32" s="53"/>
      <c r="F32" s="53"/>
      <c r="G32" s="53"/>
      <c r="H32" s="53"/>
      <c r="I32" s="53"/>
    </row>
    <row r="33" spans="2:9" ht="15.75">
      <c r="B33" s="53"/>
      <c r="C33" s="53"/>
      <c r="D33" s="53"/>
      <c r="E33" s="53"/>
      <c r="F33" s="53"/>
      <c r="G33" s="53"/>
      <c r="H33" s="53"/>
      <c r="I33" s="53"/>
    </row>
    <row r="34" spans="2:9" ht="12.75">
      <c r="B34" s="1"/>
      <c r="C34" s="1"/>
      <c r="D34" s="1"/>
      <c r="E34" s="1"/>
      <c r="F34" s="2"/>
      <c r="G34" s="2"/>
      <c r="H34" s="2"/>
      <c r="I34" s="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65" spans="2:9" ht="15.75">
      <c r="B65" s="53"/>
      <c r="C65" s="53"/>
      <c r="D65" s="53"/>
      <c r="E65" s="53"/>
      <c r="F65" s="53"/>
      <c r="G65" s="53"/>
      <c r="H65" s="53"/>
      <c r="I65" s="53"/>
    </row>
    <row r="66" spans="2:9" ht="15.75">
      <c r="B66" s="53"/>
      <c r="C66" s="53"/>
      <c r="D66" s="53"/>
      <c r="E66" s="53"/>
      <c r="F66" s="53"/>
      <c r="G66" s="53"/>
      <c r="H66" s="53"/>
      <c r="I66" s="53"/>
    </row>
    <row r="67" spans="2:9" ht="12.75">
      <c r="B67" s="1"/>
      <c r="C67" s="1"/>
      <c r="D67" s="1"/>
      <c r="E67" s="1"/>
      <c r="F67" s="2"/>
      <c r="G67" s="2"/>
      <c r="H67" s="2"/>
      <c r="I67" s="2"/>
    </row>
    <row r="98" spans="2:9" ht="15.75">
      <c r="B98" s="53"/>
      <c r="C98" s="53"/>
      <c r="D98" s="53"/>
      <c r="E98" s="53"/>
      <c r="F98" s="53"/>
      <c r="G98" s="53"/>
      <c r="H98" s="53"/>
      <c r="I98" s="53"/>
    </row>
    <row r="99" spans="2:9" ht="15.75">
      <c r="B99" s="53"/>
      <c r="C99" s="53"/>
      <c r="D99" s="53"/>
      <c r="E99" s="53"/>
      <c r="F99" s="53"/>
      <c r="G99" s="53"/>
      <c r="H99" s="53"/>
      <c r="I99" s="53"/>
    </row>
    <row r="100" spans="2:9" ht="12.75">
      <c r="B100" s="1"/>
      <c r="C100" s="1"/>
      <c r="D100" s="1"/>
      <c r="E100" s="1"/>
      <c r="F100" s="2"/>
      <c r="G100" s="2"/>
      <c r="H100" s="2"/>
      <c r="I100" s="2"/>
    </row>
  </sheetData>
  <sheetProtection/>
  <mergeCells count="9">
    <mergeCell ref="B99:I99"/>
    <mergeCell ref="B65:I65"/>
    <mergeCell ref="B66:I66"/>
    <mergeCell ref="B32:I32"/>
    <mergeCell ref="B33:I33"/>
    <mergeCell ref="B1:H1"/>
    <mergeCell ref="B2:D2"/>
    <mergeCell ref="F2:H2"/>
    <mergeCell ref="B98:I98"/>
  </mergeCells>
  <printOptions gridLines="1"/>
  <pageMargins left="0.25" right="0.25" top="0.5" bottom="0.25" header="0.5" footer="0.5"/>
  <pageSetup horizontalDpi="600" verticalDpi="600" orientation="portrait" r:id="rId1"/>
  <rowBreaks count="3" manualBreakCount="3">
    <brk id="31" max="255" man="1"/>
    <brk id="6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10.7109375" style="0" bestFit="1" customWidth="1"/>
    <col min="4" max="4" width="9.28125" style="0" bestFit="1" customWidth="1"/>
    <col min="5" max="5" width="3.7109375" style="0" customWidth="1"/>
    <col min="6" max="6" width="9.28125" style="0" bestFit="1" customWidth="1"/>
    <col min="7" max="7" width="10.7109375" style="0" bestFit="1" customWidth="1"/>
    <col min="8" max="8" width="9.28125" style="0" bestFit="1" customWidth="1"/>
  </cols>
  <sheetData>
    <row r="1" spans="1:8" ht="12.75">
      <c r="A1" s="4"/>
      <c r="B1" s="51" t="s">
        <v>325</v>
      </c>
      <c r="C1" s="51"/>
      <c r="D1" s="51"/>
      <c r="E1" s="51"/>
      <c r="F1" s="51"/>
      <c r="G1" s="51"/>
      <c r="H1" s="51"/>
    </row>
    <row r="2" spans="1:8" ht="12.7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ht="12.75">
      <c r="A3" s="25" t="s">
        <v>327</v>
      </c>
      <c r="B3" s="25" t="s">
        <v>318</v>
      </c>
      <c r="C3" s="25" t="s">
        <v>319</v>
      </c>
      <c r="D3" s="25" t="s">
        <v>320</v>
      </c>
      <c r="E3" s="25"/>
      <c r="F3" s="25" t="s">
        <v>318</v>
      </c>
      <c r="G3" s="25" t="s">
        <v>319</v>
      </c>
      <c r="H3" s="25" t="s">
        <v>320</v>
      </c>
    </row>
    <row r="4" spans="1:8" ht="14.25">
      <c r="A4" s="27" t="s">
        <v>61</v>
      </c>
      <c r="B4" s="28">
        <v>0</v>
      </c>
      <c r="C4" s="28">
        <v>0</v>
      </c>
      <c r="D4" s="28">
        <f>SUM(B4:C4)</f>
        <v>0</v>
      </c>
      <c r="E4" s="29"/>
      <c r="F4" s="28">
        <v>0</v>
      </c>
      <c r="G4" s="28">
        <v>0</v>
      </c>
      <c r="H4" s="28">
        <f>SUM(F4:G4)</f>
        <v>0</v>
      </c>
    </row>
    <row r="5" spans="1:8" ht="14.25">
      <c r="A5" s="27" t="s">
        <v>62</v>
      </c>
      <c r="B5" s="28">
        <v>0</v>
      </c>
      <c r="C5" s="28">
        <v>0</v>
      </c>
      <c r="D5" s="28">
        <f aca="true" t="shared" si="0" ref="D5:D49">SUM(B5:C5)</f>
        <v>0</v>
      </c>
      <c r="E5" s="29"/>
      <c r="F5" s="28">
        <v>0</v>
      </c>
      <c r="G5" s="28">
        <v>0</v>
      </c>
      <c r="H5" s="28">
        <f aca="true" t="shared" si="1" ref="H5:H49">SUM(F5:G5)</f>
        <v>0</v>
      </c>
    </row>
    <row r="6" spans="1:8" ht="14.25">
      <c r="A6" s="27" t="s">
        <v>63</v>
      </c>
      <c r="B6" s="28">
        <v>0</v>
      </c>
      <c r="C6" s="28">
        <v>0</v>
      </c>
      <c r="D6" s="28">
        <f t="shared" si="0"/>
        <v>0</v>
      </c>
      <c r="E6" s="29"/>
      <c r="F6" s="28">
        <v>0</v>
      </c>
      <c r="G6" s="28">
        <v>0</v>
      </c>
      <c r="H6" s="28">
        <f t="shared" si="1"/>
        <v>0</v>
      </c>
    </row>
    <row r="7" spans="1:10" ht="14.25">
      <c r="A7" s="27" t="s">
        <v>64</v>
      </c>
      <c r="B7" s="28">
        <v>187</v>
      </c>
      <c r="C7" s="28">
        <v>8</v>
      </c>
      <c r="D7" s="28">
        <f t="shared" si="0"/>
        <v>195</v>
      </c>
      <c r="E7" s="29"/>
      <c r="F7" s="28">
        <v>657</v>
      </c>
      <c r="G7" s="28">
        <v>19</v>
      </c>
      <c r="H7" s="28">
        <f t="shared" si="1"/>
        <v>676</v>
      </c>
      <c r="I7" t="s">
        <v>335</v>
      </c>
      <c r="J7" s="4" t="s">
        <v>335</v>
      </c>
    </row>
    <row r="8" spans="1:10" ht="14.25">
      <c r="A8" s="27" t="s">
        <v>65</v>
      </c>
      <c r="B8" s="28">
        <v>194</v>
      </c>
      <c r="C8" s="28">
        <v>11</v>
      </c>
      <c r="D8" s="28">
        <f t="shared" si="0"/>
        <v>205</v>
      </c>
      <c r="E8" s="29"/>
      <c r="F8" s="28">
        <v>651</v>
      </c>
      <c r="G8" s="28">
        <v>30</v>
      </c>
      <c r="H8" s="28">
        <f t="shared" si="1"/>
        <v>681</v>
      </c>
      <c r="I8" t="s">
        <v>335</v>
      </c>
      <c r="J8" s="4" t="s">
        <v>335</v>
      </c>
    </row>
    <row r="9" spans="1:10" ht="14.25">
      <c r="A9" s="27" t="s">
        <v>66</v>
      </c>
      <c r="B9" s="28">
        <v>324</v>
      </c>
      <c r="C9" s="28">
        <v>23</v>
      </c>
      <c r="D9" s="28">
        <f t="shared" si="0"/>
        <v>347</v>
      </c>
      <c r="E9" s="29"/>
      <c r="F9" s="28">
        <v>730</v>
      </c>
      <c r="G9" s="28">
        <v>43</v>
      </c>
      <c r="H9" s="28">
        <f t="shared" si="1"/>
        <v>773</v>
      </c>
      <c r="I9" t="s">
        <v>335</v>
      </c>
      <c r="J9" s="4" t="s">
        <v>335</v>
      </c>
    </row>
    <row r="10" spans="1:10" ht="14.25">
      <c r="A10" s="27" t="s">
        <v>67</v>
      </c>
      <c r="B10" s="28">
        <v>184</v>
      </c>
      <c r="C10" s="28">
        <v>5</v>
      </c>
      <c r="D10" s="28">
        <f t="shared" si="0"/>
        <v>189</v>
      </c>
      <c r="E10" s="29"/>
      <c r="F10" s="28">
        <v>620</v>
      </c>
      <c r="G10" s="28">
        <v>20</v>
      </c>
      <c r="H10" s="28">
        <f t="shared" si="1"/>
        <v>640</v>
      </c>
      <c r="I10" t="s">
        <v>335</v>
      </c>
      <c r="J10" s="4" t="s">
        <v>335</v>
      </c>
    </row>
    <row r="11" spans="1:8" ht="14.25">
      <c r="A11" s="27" t="s">
        <v>68</v>
      </c>
      <c r="B11" s="28">
        <v>1</v>
      </c>
      <c r="C11" s="28">
        <v>0</v>
      </c>
      <c r="D11" s="28">
        <f t="shared" si="0"/>
        <v>1</v>
      </c>
      <c r="E11" s="29"/>
      <c r="F11" s="28">
        <v>1</v>
      </c>
      <c r="G11" s="28">
        <v>0</v>
      </c>
      <c r="H11" s="28">
        <f t="shared" si="1"/>
        <v>1</v>
      </c>
    </row>
    <row r="12" spans="1:10" ht="14.25">
      <c r="A12" s="27" t="s">
        <v>69</v>
      </c>
      <c r="B12" s="28">
        <v>147</v>
      </c>
      <c r="C12" s="28">
        <v>11</v>
      </c>
      <c r="D12" s="28">
        <f t="shared" si="0"/>
        <v>158</v>
      </c>
      <c r="E12" s="29"/>
      <c r="F12" s="28">
        <v>205</v>
      </c>
      <c r="G12" s="28">
        <v>9</v>
      </c>
      <c r="H12" s="28">
        <f t="shared" si="1"/>
        <v>214</v>
      </c>
      <c r="I12" s="4" t="s">
        <v>335</v>
      </c>
      <c r="J12" s="4" t="s">
        <v>335</v>
      </c>
    </row>
    <row r="13" spans="1:8" ht="14.25">
      <c r="A13" s="27" t="s">
        <v>70</v>
      </c>
      <c r="B13" s="28">
        <v>0</v>
      </c>
      <c r="C13" s="28">
        <v>0</v>
      </c>
      <c r="D13" s="28">
        <f t="shared" si="0"/>
        <v>0</v>
      </c>
      <c r="E13" s="28" t="s">
        <v>335</v>
      </c>
      <c r="F13" s="28">
        <v>0</v>
      </c>
      <c r="G13" s="28">
        <v>0</v>
      </c>
      <c r="H13" s="28">
        <f t="shared" si="1"/>
        <v>0</v>
      </c>
    </row>
    <row r="14" spans="1:8" ht="14.25">
      <c r="A14" s="27" t="s">
        <v>71</v>
      </c>
      <c r="B14" s="28">
        <v>68</v>
      </c>
      <c r="C14" s="28">
        <v>5</v>
      </c>
      <c r="D14" s="28">
        <f t="shared" si="0"/>
        <v>73</v>
      </c>
      <c r="E14" s="29"/>
      <c r="F14" s="28">
        <v>37</v>
      </c>
      <c r="G14" s="28">
        <v>5</v>
      </c>
      <c r="H14" s="28">
        <f t="shared" si="1"/>
        <v>42</v>
      </c>
    </row>
    <row r="15" spans="1:8" ht="14.25">
      <c r="A15" s="27" t="s">
        <v>72</v>
      </c>
      <c r="B15" s="28">
        <v>376</v>
      </c>
      <c r="C15" s="28">
        <v>16</v>
      </c>
      <c r="D15" s="28">
        <f t="shared" si="0"/>
        <v>392</v>
      </c>
      <c r="E15" s="29"/>
      <c r="F15" s="28">
        <v>326</v>
      </c>
      <c r="G15" s="28">
        <v>14</v>
      </c>
      <c r="H15" s="28">
        <f t="shared" si="1"/>
        <v>340</v>
      </c>
    </row>
    <row r="16" spans="1:8" ht="14.25">
      <c r="A16" s="27" t="s">
        <v>73</v>
      </c>
      <c r="B16" s="28">
        <v>152</v>
      </c>
      <c r="C16" s="28">
        <v>7</v>
      </c>
      <c r="D16" s="28">
        <f t="shared" si="0"/>
        <v>159</v>
      </c>
      <c r="E16" s="29"/>
      <c r="F16" s="28">
        <v>108</v>
      </c>
      <c r="G16" s="28">
        <v>3</v>
      </c>
      <c r="H16" s="28">
        <f t="shared" si="1"/>
        <v>111</v>
      </c>
    </row>
    <row r="17" spans="1:8" ht="14.25">
      <c r="A17" s="27" t="s">
        <v>74</v>
      </c>
      <c r="B17" s="28">
        <v>0</v>
      </c>
      <c r="C17" s="28">
        <v>0</v>
      </c>
      <c r="D17" s="28">
        <f t="shared" si="0"/>
        <v>0</v>
      </c>
      <c r="E17" s="28" t="s">
        <v>335</v>
      </c>
      <c r="F17" s="28">
        <v>0</v>
      </c>
      <c r="G17" s="28">
        <v>0</v>
      </c>
      <c r="H17" s="28">
        <f t="shared" si="1"/>
        <v>0</v>
      </c>
    </row>
    <row r="18" spans="1:8" ht="14.25">
      <c r="A18" s="27" t="s">
        <v>75</v>
      </c>
      <c r="B18" s="28">
        <v>0</v>
      </c>
      <c r="C18" s="28">
        <v>0</v>
      </c>
      <c r="D18" s="28">
        <f t="shared" si="0"/>
        <v>0</v>
      </c>
      <c r="E18" s="29"/>
      <c r="F18" s="28">
        <v>0</v>
      </c>
      <c r="G18" s="28">
        <v>0</v>
      </c>
      <c r="H18" s="28">
        <f t="shared" si="1"/>
        <v>0</v>
      </c>
    </row>
    <row r="19" spans="1:8" ht="14.25">
      <c r="A19" s="27" t="s">
        <v>76</v>
      </c>
      <c r="B19" s="28">
        <v>188</v>
      </c>
      <c r="C19" s="28">
        <v>4</v>
      </c>
      <c r="D19" s="28">
        <f t="shared" si="0"/>
        <v>192</v>
      </c>
      <c r="E19" s="28"/>
      <c r="F19" s="28">
        <v>168</v>
      </c>
      <c r="G19" s="28">
        <v>10</v>
      </c>
      <c r="H19" s="28">
        <f t="shared" si="1"/>
        <v>178</v>
      </c>
    </row>
    <row r="20" spans="1:8" ht="14.25">
      <c r="A20" s="27" t="s">
        <v>77</v>
      </c>
      <c r="B20" s="28">
        <v>0</v>
      </c>
      <c r="C20" s="28">
        <v>0</v>
      </c>
      <c r="D20" s="28">
        <f t="shared" si="0"/>
        <v>0</v>
      </c>
      <c r="E20" s="29"/>
      <c r="F20" s="28">
        <v>0</v>
      </c>
      <c r="G20" s="28">
        <v>0</v>
      </c>
      <c r="H20" s="28">
        <f t="shared" si="1"/>
        <v>0</v>
      </c>
    </row>
    <row r="21" spans="1:8" ht="14.25">
      <c r="A21" s="27" t="s">
        <v>78</v>
      </c>
      <c r="B21" s="28">
        <v>5</v>
      </c>
      <c r="C21" s="28">
        <v>2</v>
      </c>
      <c r="D21" s="28">
        <f t="shared" si="0"/>
        <v>7</v>
      </c>
      <c r="E21" s="29"/>
      <c r="F21" s="28">
        <v>8</v>
      </c>
      <c r="G21" s="28">
        <v>2</v>
      </c>
      <c r="H21" s="28">
        <f t="shared" si="1"/>
        <v>10</v>
      </c>
    </row>
    <row r="22" spans="1:8" ht="14.25">
      <c r="A22" s="30" t="s">
        <v>79</v>
      </c>
      <c r="B22" s="31">
        <v>57</v>
      </c>
      <c r="C22" s="31">
        <v>5</v>
      </c>
      <c r="D22" s="28">
        <f t="shared" si="0"/>
        <v>62</v>
      </c>
      <c r="E22" s="32"/>
      <c r="F22" s="31">
        <v>60</v>
      </c>
      <c r="G22" s="31">
        <v>5</v>
      </c>
      <c r="H22" s="28">
        <f t="shared" si="1"/>
        <v>65</v>
      </c>
    </row>
    <row r="23" spans="1:8" ht="14.25">
      <c r="A23" s="27" t="s">
        <v>80</v>
      </c>
      <c r="B23" s="28">
        <v>65</v>
      </c>
      <c r="C23" s="28">
        <v>7</v>
      </c>
      <c r="D23" s="28">
        <f t="shared" si="0"/>
        <v>72</v>
      </c>
      <c r="E23" s="29"/>
      <c r="F23" s="28">
        <v>62</v>
      </c>
      <c r="G23" s="28">
        <v>4</v>
      </c>
      <c r="H23" s="28">
        <f t="shared" si="1"/>
        <v>66</v>
      </c>
    </row>
    <row r="24" spans="1:8" ht="14.25">
      <c r="A24" s="27" t="s">
        <v>81</v>
      </c>
      <c r="B24" s="28">
        <v>0</v>
      </c>
      <c r="C24" s="28">
        <v>0</v>
      </c>
      <c r="D24" s="28">
        <f t="shared" si="0"/>
        <v>0</v>
      </c>
      <c r="E24" s="29"/>
      <c r="F24" s="28">
        <v>0</v>
      </c>
      <c r="G24" s="28">
        <v>0</v>
      </c>
      <c r="H24" s="28">
        <f t="shared" si="1"/>
        <v>0</v>
      </c>
    </row>
    <row r="25" spans="1:8" ht="14.25">
      <c r="A25" s="27" t="s">
        <v>82</v>
      </c>
      <c r="B25" s="28">
        <v>405</v>
      </c>
      <c r="C25" s="28">
        <v>12</v>
      </c>
      <c r="D25" s="28">
        <f t="shared" si="0"/>
        <v>417</v>
      </c>
      <c r="E25" s="29"/>
      <c r="F25" s="28">
        <v>811</v>
      </c>
      <c r="G25" s="28">
        <v>32</v>
      </c>
      <c r="H25" s="28">
        <f t="shared" si="1"/>
        <v>843</v>
      </c>
    </row>
    <row r="26" spans="1:8" ht="14.25">
      <c r="A26" s="27" t="s">
        <v>83</v>
      </c>
      <c r="B26" s="28">
        <v>0</v>
      </c>
      <c r="C26" s="28">
        <v>0</v>
      </c>
      <c r="D26" s="28">
        <f t="shared" si="0"/>
        <v>0</v>
      </c>
      <c r="E26" s="29"/>
      <c r="F26" s="28">
        <v>0</v>
      </c>
      <c r="G26" s="28">
        <v>0</v>
      </c>
      <c r="H26" s="28">
        <f t="shared" si="1"/>
        <v>0</v>
      </c>
    </row>
    <row r="27" spans="1:8" ht="14.25">
      <c r="A27" s="27" t="s">
        <v>84</v>
      </c>
      <c r="B27" s="28">
        <v>0</v>
      </c>
      <c r="C27" s="28">
        <v>0</v>
      </c>
      <c r="D27" s="28">
        <f t="shared" si="0"/>
        <v>0</v>
      </c>
      <c r="E27" s="29"/>
      <c r="F27" s="28">
        <v>0</v>
      </c>
      <c r="G27" s="28">
        <v>0</v>
      </c>
      <c r="H27" s="28">
        <f t="shared" si="1"/>
        <v>0</v>
      </c>
    </row>
    <row r="28" spans="1:8" ht="14.25">
      <c r="A28" s="27" t="s">
        <v>85</v>
      </c>
      <c r="B28" s="28">
        <v>272</v>
      </c>
      <c r="C28" s="28">
        <v>13</v>
      </c>
      <c r="D28" s="28">
        <f t="shared" si="0"/>
        <v>285</v>
      </c>
      <c r="E28" s="29"/>
      <c r="F28" s="28">
        <v>177</v>
      </c>
      <c r="G28" s="28">
        <v>9</v>
      </c>
      <c r="H28" s="28">
        <f t="shared" si="1"/>
        <v>186</v>
      </c>
    </row>
    <row r="29" spans="1:8" ht="14.25">
      <c r="A29" s="27" t="s">
        <v>86</v>
      </c>
      <c r="B29" s="28">
        <v>0</v>
      </c>
      <c r="C29" s="28">
        <v>0</v>
      </c>
      <c r="D29" s="28">
        <f t="shared" si="0"/>
        <v>0</v>
      </c>
      <c r="E29" s="29"/>
      <c r="F29" s="28">
        <v>0</v>
      </c>
      <c r="G29" s="28">
        <v>0</v>
      </c>
      <c r="H29" s="28">
        <f t="shared" si="1"/>
        <v>0</v>
      </c>
    </row>
    <row r="30" spans="1:8" ht="14.25">
      <c r="A30" s="27" t="s">
        <v>87</v>
      </c>
      <c r="B30" s="28">
        <v>599</v>
      </c>
      <c r="C30" s="28">
        <v>36</v>
      </c>
      <c r="D30" s="28">
        <f t="shared" si="0"/>
        <v>635</v>
      </c>
      <c r="E30" s="29"/>
      <c r="F30" s="28">
        <v>582</v>
      </c>
      <c r="G30" s="28">
        <v>33</v>
      </c>
      <c r="H30" s="28">
        <f t="shared" si="1"/>
        <v>615</v>
      </c>
    </row>
    <row r="31" spans="1:8" ht="14.25">
      <c r="A31" s="27" t="s">
        <v>88</v>
      </c>
      <c r="B31" s="28">
        <v>0</v>
      </c>
      <c r="C31" s="28">
        <v>0</v>
      </c>
      <c r="D31" s="28">
        <f t="shared" si="0"/>
        <v>0</v>
      </c>
      <c r="E31" s="29"/>
      <c r="F31" s="28">
        <v>0</v>
      </c>
      <c r="G31" s="28">
        <v>0</v>
      </c>
      <c r="H31" s="28">
        <f t="shared" si="1"/>
        <v>0</v>
      </c>
    </row>
    <row r="32" spans="1:8" ht="14.25">
      <c r="A32" s="27" t="s">
        <v>89</v>
      </c>
      <c r="B32" s="28">
        <v>0</v>
      </c>
      <c r="C32" s="28">
        <v>0</v>
      </c>
      <c r="D32" s="28">
        <f t="shared" si="0"/>
        <v>0</v>
      </c>
      <c r="E32" s="29"/>
      <c r="F32" s="28">
        <v>0</v>
      </c>
      <c r="G32" s="28">
        <v>0</v>
      </c>
      <c r="H32" s="28">
        <f t="shared" si="1"/>
        <v>0</v>
      </c>
    </row>
    <row r="33" spans="1:8" ht="14.25">
      <c r="A33" s="27" t="s">
        <v>90</v>
      </c>
      <c r="B33" s="28">
        <v>217</v>
      </c>
      <c r="C33" s="28">
        <v>14</v>
      </c>
      <c r="D33" s="28">
        <f t="shared" si="0"/>
        <v>231</v>
      </c>
      <c r="E33" s="29"/>
      <c r="F33" s="28">
        <v>310</v>
      </c>
      <c r="G33" s="28">
        <v>20</v>
      </c>
      <c r="H33" s="28">
        <f t="shared" si="1"/>
        <v>330</v>
      </c>
    </row>
    <row r="34" spans="1:8" ht="14.25">
      <c r="A34" s="27" t="s">
        <v>91</v>
      </c>
      <c r="B34" s="28">
        <v>5</v>
      </c>
      <c r="C34" s="28">
        <v>3</v>
      </c>
      <c r="D34" s="28">
        <f t="shared" si="0"/>
        <v>8</v>
      </c>
      <c r="E34" s="29"/>
      <c r="F34" s="28">
        <v>6</v>
      </c>
      <c r="G34" s="28">
        <v>0</v>
      </c>
      <c r="H34" s="28">
        <f t="shared" si="1"/>
        <v>6</v>
      </c>
    </row>
    <row r="35" spans="1:8" ht="14.25">
      <c r="A35" s="27" t="s">
        <v>92</v>
      </c>
      <c r="B35" s="28">
        <v>255</v>
      </c>
      <c r="C35" s="28">
        <v>23</v>
      </c>
      <c r="D35" s="28">
        <f t="shared" si="0"/>
        <v>278</v>
      </c>
      <c r="E35" s="29"/>
      <c r="F35" s="28">
        <v>461</v>
      </c>
      <c r="G35" s="28">
        <v>53</v>
      </c>
      <c r="H35" s="28">
        <f t="shared" si="1"/>
        <v>514</v>
      </c>
    </row>
    <row r="36" spans="1:8" ht="14.25">
      <c r="A36" s="27" t="s">
        <v>93</v>
      </c>
      <c r="B36" s="28">
        <v>0</v>
      </c>
      <c r="C36" s="28">
        <v>0</v>
      </c>
      <c r="D36" s="28">
        <f t="shared" si="0"/>
        <v>0</v>
      </c>
      <c r="E36" s="29"/>
      <c r="F36" s="28">
        <v>0</v>
      </c>
      <c r="G36" s="28">
        <v>0</v>
      </c>
      <c r="H36" s="28">
        <f t="shared" si="1"/>
        <v>0</v>
      </c>
    </row>
    <row r="37" spans="1:8" ht="14.25">
      <c r="A37" s="27" t="s">
        <v>94</v>
      </c>
      <c r="B37" s="28">
        <v>0</v>
      </c>
      <c r="C37" s="28">
        <v>0</v>
      </c>
      <c r="D37" s="28">
        <f t="shared" si="0"/>
        <v>0</v>
      </c>
      <c r="E37" s="29"/>
      <c r="F37" s="28">
        <v>1</v>
      </c>
      <c r="G37" s="28">
        <v>0</v>
      </c>
      <c r="H37" s="28">
        <f t="shared" si="1"/>
        <v>1</v>
      </c>
    </row>
    <row r="38" spans="1:8" ht="14.25">
      <c r="A38" s="27" t="s">
        <v>95</v>
      </c>
      <c r="B38" s="28">
        <v>201</v>
      </c>
      <c r="C38" s="28">
        <v>9</v>
      </c>
      <c r="D38" s="28">
        <f t="shared" si="0"/>
        <v>210</v>
      </c>
      <c r="E38" s="29"/>
      <c r="F38" s="28">
        <v>119</v>
      </c>
      <c r="G38" s="28">
        <v>9</v>
      </c>
      <c r="H38" s="28">
        <f t="shared" si="1"/>
        <v>128</v>
      </c>
    </row>
    <row r="39" spans="1:8" ht="14.25">
      <c r="A39" s="27" t="s">
        <v>96</v>
      </c>
      <c r="B39" s="28">
        <v>66</v>
      </c>
      <c r="C39" s="28">
        <v>17</v>
      </c>
      <c r="D39" s="28">
        <f t="shared" si="0"/>
        <v>83</v>
      </c>
      <c r="E39" s="29"/>
      <c r="F39" s="28">
        <v>106</v>
      </c>
      <c r="G39" s="28">
        <v>16</v>
      </c>
      <c r="H39" s="28">
        <f t="shared" si="1"/>
        <v>122</v>
      </c>
    </row>
    <row r="40" spans="1:8" ht="14.25">
      <c r="A40" s="27" t="s">
        <v>97</v>
      </c>
      <c r="B40" s="28">
        <v>0</v>
      </c>
      <c r="C40" s="28">
        <v>0</v>
      </c>
      <c r="D40" s="28">
        <f t="shared" si="0"/>
        <v>0</v>
      </c>
      <c r="E40" s="29"/>
      <c r="F40" s="28">
        <v>0</v>
      </c>
      <c r="G40" s="28">
        <v>0</v>
      </c>
      <c r="H40" s="28">
        <f t="shared" si="1"/>
        <v>0</v>
      </c>
    </row>
    <row r="41" spans="1:8" ht="14.25">
      <c r="A41" s="27" t="s">
        <v>98</v>
      </c>
      <c r="B41" s="28">
        <v>0</v>
      </c>
      <c r="C41" s="28">
        <v>0</v>
      </c>
      <c r="D41" s="28">
        <f t="shared" si="0"/>
        <v>0</v>
      </c>
      <c r="E41" s="29"/>
      <c r="F41" s="28">
        <v>0</v>
      </c>
      <c r="G41" s="28">
        <v>0</v>
      </c>
      <c r="H41" s="28">
        <f t="shared" si="1"/>
        <v>0</v>
      </c>
    </row>
    <row r="42" spans="1:8" ht="14.25">
      <c r="A42" s="27" t="s">
        <v>99</v>
      </c>
      <c r="B42" s="28">
        <v>81</v>
      </c>
      <c r="C42" s="28">
        <v>9</v>
      </c>
      <c r="D42" s="28">
        <f t="shared" si="0"/>
        <v>90</v>
      </c>
      <c r="E42" s="29"/>
      <c r="F42" s="28">
        <v>104</v>
      </c>
      <c r="G42" s="28">
        <v>4</v>
      </c>
      <c r="H42" s="28">
        <f t="shared" si="1"/>
        <v>108</v>
      </c>
    </row>
    <row r="43" spans="1:8" ht="14.25">
      <c r="A43" s="27" t="s">
        <v>100</v>
      </c>
      <c r="B43" s="28">
        <v>111</v>
      </c>
      <c r="C43" s="28">
        <v>0</v>
      </c>
      <c r="D43" s="28">
        <f t="shared" si="0"/>
        <v>111</v>
      </c>
      <c r="E43" s="29"/>
      <c r="F43" s="28">
        <v>125</v>
      </c>
      <c r="G43" s="28">
        <v>12</v>
      </c>
      <c r="H43" s="28">
        <f t="shared" si="1"/>
        <v>137</v>
      </c>
    </row>
    <row r="44" spans="1:8" ht="14.25">
      <c r="A44" s="27" t="s">
        <v>101</v>
      </c>
      <c r="B44" s="28">
        <v>108</v>
      </c>
      <c r="C44" s="28">
        <v>13</v>
      </c>
      <c r="D44" s="28">
        <f t="shared" si="0"/>
        <v>121</v>
      </c>
      <c r="E44" s="29"/>
      <c r="F44" s="28">
        <v>138</v>
      </c>
      <c r="G44" s="28">
        <v>4</v>
      </c>
      <c r="H44" s="28">
        <f t="shared" si="1"/>
        <v>142</v>
      </c>
    </row>
    <row r="45" spans="1:8" ht="14.25">
      <c r="A45" s="27" t="s">
        <v>102</v>
      </c>
      <c r="B45" s="28">
        <v>60</v>
      </c>
      <c r="C45" s="28">
        <v>2</v>
      </c>
      <c r="D45" s="28">
        <f t="shared" si="0"/>
        <v>62</v>
      </c>
      <c r="E45" s="29"/>
      <c r="F45" s="28">
        <v>122</v>
      </c>
      <c r="G45" s="28">
        <v>6</v>
      </c>
      <c r="H45" s="28">
        <f t="shared" si="1"/>
        <v>128</v>
      </c>
    </row>
    <row r="46" spans="1:8" ht="14.25">
      <c r="A46" s="27" t="s">
        <v>103</v>
      </c>
      <c r="B46" s="28">
        <v>0</v>
      </c>
      <c r="C46" s="28">
        <v>0</v>
      </c>
      <c r="D46" s="28">
        <f t="shared" si="0"/>
        <v>0</v>
      </c>
      <c r="E46" s="29"/>
      <c r="F46" s="28">
        <v>0</v>
      </c>
      <c r="G46" s="28">
        <v>0</v>
      </c>
      <c r="H46" s="28">
        <f t="shared" si="1"/>
        <v>0</v>
      </c>
    </row>
    <row r="47" spans="1:8" ht="14.25">
      <c r="A47" s="27" t="s">
        <v>104</v>
      </c>
      <c r="B47" s="28">
        <v>0</v>
      </c>
      <c r="C47" s="28">
        <v>0</v>
      </c>
      <c r="D47" s="28">
        <f t="shared" si="0"/>
        <v>0</v>
      </c>
      <c r="E47" s="29"/>
      <c r="F47" s="28">
        <v>0</v>
      </c>
      <c r="G47" s="28">
        <v>0</v>
      </c>
      <c r="H47" s="28">
        <f t="shared" si="1"/>
        <v>0</v>
      </c>
    </row>
    <row r="48" spans="1:8" ht="14.25">
      <c r="A48" s="27" t="s">
        <v>105</v>
      </c>
      <c r="B48" s="28">
        <v>5</v>
      </c>
      <c r="C48" s="28">
        <v>0</v>
      </c>
      <c r="D48" s="28">
        <f t="shared" si="0"/>
        <v>5</v>
      </c>
      <c r="E48" s="29"/>
      <c r="F48" s="28">
        <v>5</v>
      </c>
      <c r="G48" s="28">
        <v>0</v>
      </c>
      <c r="H48" s="28">
        <f t="shared" si="1"/>
        <v>5</v>
      </c>
    </row>
    <row r="49" spans="1:10" ht="14.25">
      <c r="A49" s="27" t="s">
        <v>106</v>
      </c>
      <c r="B49" s="28">
        <v>348</v>
      </c>
      <c r="C49" s="28">
        <v>14</v>
      </c>
      <c r="D49" s="28">
        <f t="shared" si="0"/>
        <v>362</v>
      </c>
      <c r="E49" s="29"/>
      <c r="F49" s="28">
        <v>389</v>
      </c>
      <c r="G49" s="28">
        <v>29</v>
      </c>
      <c r="H49" s="28">
        <f t="shared" si="1"/>
        <v>418</v>
      </c>
      <c r="I49" s="4" t="s">
        <v>335</v>
      </c>
      <c r="J49" s="4" t="s">
        <v>335</v>
      </c>
    </row>
    <row r="50" spans="1:8" s="5" customFormat="1" ht="15">
      <c r="A50" s="33" t="s">
        <v>13</v>
      </c>
      <c r="B50" s="34">
        <f>SUM(B4:B49)</f>
        <v>4681</v>
      </c>
      <c r="C50" s="34">
        <f aca="true" t="shared" si="2" ref="C50:H50">SUM(C4:C49)</f>
        <v>269</v>
      </c>
      <c r="D50" s="34">
        <f t="shared" si="2"/>
        <v>4950</v>
      </c>
      <c r="E50" s="34">
        <f t="shared" si="2"/>
        <v>0</v>
      </c>
      <c r="F50" s="34">
        <f t="shared" si="2"/>
        <v>7089</v>
      </c>
      <c r="G50" s="34">
        <f t="shared" si="2"/>
        <v>391</v>
      </c>
      <c r="H50" s="34">
        <f t="shared" si="2"/>
        <v>7480</v>
      </c>
    </row>
    <row r="51" spans="2:9" ht="12.75">
      <c r="B51" s="1"/>
      <c r="C51" s="1"/>
      <c r="D51" s="1"/>
      <c r="E51" s="1"/>
      <c r="F51" s="2"/>
      <c r="G51" s="2"/>
      <c r="H51" s="2"/>
      <c r="I51" s="2"/>
    </row>
    <row r="52" ht="12.75">
      <c r="A52" s="3"/>
    </row>
    <row r="61" ht="12.75">
      <c r="A61" s="3"/>
    </row>
    <row r="65" ht="12.75">
      <c r="A65" s="3"/>
    </row>
    <row r="75" ht="12.75">
      <c r="A75" s="3"/>
    </row>
    <row r="79" ht="12.75">
      <c r="A79" s="3"/>
    </row>
    <row r="80" ht="12.75">
      <c r="A80" s="3"/>
    </row>
    <row r="89" ht="12.75">
      <c r="A89" s="3"/>
    </row>
    <row r="95" ht="12.75">
      <c r="A95" s="3"/>
    </row>
    <row r="96" ht="12.75">
      <c r="A96" s="3"/>
    </row>
    <row r="99" ht="12.75">
      <c r="A99" s="4"/>
    </row>
    <row r="100" spans="2:9" ht="15.75">
      <c r="B100" s="53"/>
      <c r="C100" s="53"/>
      <c r="D100" s="53"/>
      <c r="E100" s="53"/>
      <c r="F100" s="53"/>
      <c r="G100" s="53"/>
      <c r="H100" s="53"/>
      <c r="I100" s="53"/>
    </row>
    <row r="101" spans="2:9" ht="15.75">
      <c r="B101" s="53"/>
      <c r="C101" s="53"/>
      <c r="D101" s="53"/>
      <c r="E101" s="53"/>
      <c r="F101" s="53"/>
      <c r="G101" s="53"/>
      <c r="H101" s="53"/>
      <c r="I101" s="53"/>
    </row>
    <row r="102" spans="2:9" ht="12.75">
      <c r="B102" s="1"/>
      <c r="C102" s="1"/>
      <c r="D102" s="1"/>
      <c r="E102" s="1"/>
      <c r="F102" s="2"/>
      <c r="G102" s="2"/>
      <c r="H102" s="2"/>
      <c r="I102" s="2"/>
    </row>
    <row r="103" ht="12.75">
      <c r="A103" s="3"/>
    </row>
    <row r="112" ht="12.75">
      <c r="A112" s="3"/>
    </row>
    <row r="116" ht="12.75">
      <c r="A116" s="3"/>
    </row>
    <row r="126" ht="12.75">
      <c r="A126" s="3"/>
    </row>
    <row r="130" ht="12.75">
      <c r="A130" s="3"/>
    </row>
    <row r="131" ht="12.75">
      <c r="A131" s="3"/>
    </row>
    <row r="140" ht="12.75">
      <c r="A140" s="3"/>
    </row>
    <row r="146" ht="12.75">
      <c r="A146" s="3"/>
    </row>
    <row r="147" ht="12.75">
      <c r="A147" s="3"/>
    </row>
    <row r="150" ht="12.75">
      <c r="A150" s="4"/>
    </row>
    <row r="151" spans="2:9" ht="15.75">
      <c r="B151" s="53"/>
      <c r="C151" s="53"/>
      <c r="D151" s="53"/>
      <c r="E151" s="53"/>
      <c r="F151" s="53"/>
      <c r="G151" s="53"/>
      <c r="H151" s="53"/>
      <c r="I151" s="53"/>
    </row>
    <row r="152" spans="2:9" ht="15.75">
      <c r="B152" s="53"/>
      <c r="C152" s="53"/>
      <c r="D152" s="53"/>
      <c r="E152" s="53"/>
      <c r="F152" s="53"/>
      <c r="G152" s="53"/>
      <c r="H152" s="53"/>
      <c r="I152" s="53"/>
    </row>
    <row r="153" spans="2:9" ht="12.75">
      <c r="B153" s="1"/>
      <c r="C153" s="1"/>
      <c r="D153" s="1"/>
      <c r="E153" s="1"/>
      <c r="F153" s="2"/>
      <c r="G153" s="2"/>
      <c r="H153" s="2"/>
      <c r="I153" s="2"/>
    </row>
    <row r="154" ht="12.75">
      <c r="A154" s="3"/>
    </row>
    <row r="163" ht="12.75">
      <c r="A163" s="3"/>
    </row>
    <row r="167" ht="12.75">
      <c r="A167" s="3"/>
    </row>
    <row r="177" ht="12.75">
      <c r="A177" s="3"/>
    </row>
    <row r="181" ht="12.75">
      <c r="A181" s="3"/>
    </row>
    <row r="182" ht="12.75">
      <c r="A182" s="3"/>
    </row>
    <row r="191" ht="12.75">
      <c r="A191" s="3"/>
    </row>
    <row r="197" ht="12.75">
      <c r="A197" s="3"/>
    </row>
    <row r="198" ht="12.75">
      <c r="A198" s="3"/>
    </row>
    <row r="201" ht="12.75">
      <c r="A201" s="4"/>
    </row>
  </sheetData>
  <sheetProtection/>
  <mergeCells count="7">
    <mergeCell ref="B101:I101"/>
    <mergeCell ref="B151:I151"/>
    <mergeCell ref="B152:I152"/>
    <mergeCell ref="B1:H1"/>
    <mergeCell ref="B2:D2"/>
    <mergeCell ref="F2:H2"/>
    <mergeCell ref="B100:I100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99" max="255" man="1"/>
    <brk id="1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7.140625" style="4" bestFit="1" customWidth="1"/>
    <col min="2" max="2" width="10.28125" style="0" bestFit="1" customWidth="1"/>
    <col min="3" max="3" width="10.7109375" style="0" bestFit="1" customWidth="1"/>
    <col min="4" max="4" width="10.28125" style="0" bestFit="1" customWidth="1"/>
    <col min="5" max="5" width="3.00390625" style="0" customWidth="1"/>
    <col min="6" max="6" width="9.28125" style="0" bestFit="1" customWidth="1"/>
    <col min="7" max="7" width="10.7109375" style="0" bestFit="1" customWidth="1"/>
    <col min="8" max="8" width="10.28125" style="0" bestFit="1" customWidth="1"/>
  </cols>
  <sheetData>
    <row r="1" spans="1:8" ht="15">
      <c r="A1" s="6"/>
      <c r="B1" s="54" t="s">
        <v>325</v>
      </c>
      <c r="C1" s="54"/>
      <c r="D1" s="54"/>
      <c r="E1" s="54"/>
      <c r="F1" s="54"/>
      <c r="G1" s="54"/>
      <c r="H1" s="54"/>
    </row>
    <row r="2" spans="1:8" ht="12.75">
      <c r="A2" s="36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ht="12.75">
      <c r="A3" s="25" t="s">
        <v>328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</row>
    <row r="4" spans="1:8" ht="14.25">
      <c r="A4" s="27" t="s">
        <v>107</v>
      </c>
      <c r="B4" s="29">
        <v>325</v>
      </c>
      <c r="C4" s="29">
        <v>11</v>
      </c>
      <c r="D4" s="29">
        <f>SUM(B4:C4)</f>
        <v>336</v>
      </c>
      <c r="E4" s="29"/>
      <c r="F4" s="29">
        <v>335</v>
      </c>
      <c r="G4" s="29">
        <v>17</v>
      </c>
      <c r="H4" s="29">
        <f>SUM(F4:G4)</f>
        <v>352</v>
      </c>
    </row>
    <row r="5" spans="1:9" ht="14.25">
      <c r="A5" s="27" t="s">
        <v>108</v>
      </c>
      <c r="B5" s="28">
        <v>380</v>
      </c>
      <c r="C5" s="28">
        <v>13</v>
      </c>
      <c r="D5" s="29">
        <f aca="true" t="shared" si="0" ref="D5:D45">SUM(B5:C5)</f>
        <v>393</v>
      </c>
      <c r="E5" s="29"/>
      <c r="F5" s="28">
        <v>402</v>
      </c>
      <c r="G5" s="28">
        <v>18</v>
      </c>
      <c r="H5" s="29">
        <f aca="true" t="shared" si="1" ref="H5:H45">SUM(F5:G5)</f>
        <v>420</v>
      </c>
      <c r="I5" s="4" t="s">
        <v>335</v>
      </c>
    </row>
    <row r="6" spans="1:8" ht="14.25">
      <c r="A6" s="27" t="s">
        <v>109</v>
      </c>
      <c r="B6" s="28">
        <v>217</v>
      </c>
      <c r="C6" s="28">
        <v>10</v>
      </c>
      <c r="D6" s="29">
        <f t="shared" si="0"/>
        <v>227</v>
      </c>
      <c r="E6" s="29"/>
      <c r="F6" s="28">
        <v>145</v>
      </c>
      <c r="G6" s="28">
        <v>9</v>
      </c>
      <c r="H6" s="29">
        <f t="shared" si="1"/>
        <v>154</v>
      </c>
    </row>
    <row r="7" spans="1:8" ht="14.25">
      <c r="A7" s="27" t="s">
        <v>110</v>
      </c>
      <c r="B7" s="28">
        <v>69</v>
      </c>
      <c r="C7" s="28">
        <v>17</v>
      </c>
      <c r="D7" s="29">
        <f t="shared" si="0"/>
        <v>86</v>
      </c>
      <c r="E7" s="29"/>
      <c r="F7" s="28">
        <v>40</v>
      </c>
      <c r="G7" s="28">
        <v>17</v>
      </c>
      <c r="H7" s="29">
        <f t="shared" si="1"/>
        <v>57</v>
      </c>
    </row>
    <row r="8" spans="1:8" ht="14.25">
      <c r="A8" s="27" t="s">
        <v>111</v>
      </c>
      <c r="B8" s="28">
        <v>442</v>
      </c>
      <c r="C8" s="28">
        <v>11</v>
      </c>
      <c r="D8" s="29">
        <f t="shared" si="0"/>
        <v>453</v>
      </c>
      <c r="E8" s="29"/>
      <c r="F8" s="28">
        <v>578</v>
      </c>
      <c r="G8" s="28">
        <v>42</v>
      </c>
      <c r="H8" s="29">
        <f t="shared" si="1"/>
        <v>620</v>
      </c>
    </row>
    <row r="9" spans="1:9" ht="14.25">
      <c r="A9" s="27" t="s">
        <v>112</v>
      </c>
      <c r="B9" s="28">
        <v>271</v>
      </c>
      <c r="C9" s="28">
        <v>31</v>
      </c>
      <c r="D9" s="29">
        <f t="shared" si="0"/>
        <v>302</v>
      </c>
      <c r="E9" s="29"/>
      <c r="F9" s="28">
        <v>223</v>
      </c>
      <c r="G9" s="28">
        <v>23</v>
      </c>
      <c r="H9" s="29">
        <f t="shared" si="1"/>
        <v>246</v>
      </c>
      <c r="I9" t="s">
        <v>335</v>
      </c>
    </row>
    <row r="10" spans="1:8" ht="14.25">
      <c r="A10" s="27" t="s">
        <v>113</v>
      </c>
      <c r="B10" s="28">
        <v>619</v>
      </c>
      <c r="C10" s="28">
        <v>43</v>
      </c>
      <c r="D10" s="29">
        <f t="shared" si="0"/>
        <v>662</v>
      </c>
      <c r="E10" s="29"/>
      <c r="F10" s="28">
        <v>573</v>
      </c>
      <c r="G10" s="28">
        <v>37</v>
      </c>
      <c r="H10" s="29">
        <f t="shared" si="1"/>
        <v>610</v>
      </c>
    </row>
    <row r="11" spans="1:10" ht="14.25">
      <c r="A11" s="27" t="s">
        <v>114</v>
      </c>
      <c r="B11" s="28">
        <v>606</v>
      </c>
      <c r="C11" s="28">
        <v>28</v>
      </c>
      <c r="D11" s="29">
        <f t="shared" si="0"/>
        <v>634</v>
      </c>
      <c r="E11" s="29"/>
      <c r="F11" s="28">
        <v>759</v>
      </c>
      <c r="G11" s="28">
        <v>45</v>
      </c>
      <c r="H11" s="29">
        <f t="shared" si="1"/>
        <v>804</v>
      </c>
      <c r="I11" s="4" t="s">
        <v>335</v>
      </c>
      <c r="J11" s="4" t="s">
        <v>335</v>
      </c>
    </row>
    <row r="12" spans="1:8" ht="14.25">
      <c r="A12" s="27" t="s">
        <v>115</v>
      </c>
      <c r="B12" s="28">
        <v>531</v>
      </c>
      <c r="C12" s="28">
        <v>20</v>
      </c>
      <c r="D12" s="29">
        <f t="shared" si="0"/>
        <v>551</v>
      </c>
      <c r="E12" s="29"/>
      <c r="F12" s="28">
        <v>721</v>
      </c>
      <c r="G12" s="28">
        <v>37</v>
      </c>
      <c r="H12" s="29">
        <f t="shared" si="1"/>
        <v>758</v>
      </c>
    </row>
    <row r="13" spans="1:8" ht="14.25">
      <c r="A13" s="27" t="s">
        <v>116</v>
      </c>
      <c r="B13" s="28">
        <v>69</v>
      </c>
      <c r="C13" s="28">
        <v>3</v>
      </c>
      <c r="D13" s="29">
        <f t="shared" si="0"/>
        <v>72</v>
      </c>
      <c r="E13" s="29"/>
      <c r="F13" s="28">
        <v>53</v>
      </c>
      <c r="G13" s="28">
        <v>2</v>
      </c>
      <c r="H13" s="29">
        <f t="shared" si="1"/>
        <v>55</v>
      </c>
    </row>
    <row r="14" spans="1:8" ht="14.25">
      <c r="A14" s="27" t="s">
        <v>117</v>
      </c>
      <c r="B14" s="28">
        <v>51</v>
      </c>
      <c r="C14" s="28">
        <v>1</v>
      </c>
      <c r="D14" s="29">
        <f t="shared" si="0"/>
        <v>52</v>
      </c>
      <c r="E14" s="29"/>
      <c r="F14" s="28">
        <v>100</v>
      </c>
      <c r="G14" s="28">
        <v>5</v>
      </c>
      <c r="H14" s="29">
        <f t="shared" si="1"/>
        <v>105</v>
      </c>
    </row>
    <row r="15" spans="1:8" ht="14.25">
      <c r="A15" s="27" t="s">
        <v>118</v>
      </c>
      <c r="B15" s="28">
        <v>17</v>
      </c>
      <c r="C15" s="28">
        <v>0</v>
      </c>
      <c r="D15" s="29">
        <f t="shared" si="0"/>
        <v>17</v>
      </c>
      <c r="E15" s="29"/>
      <c r="F15" s="28">
        <v>24</v>
      </c>
      <c r="G15" s="28">
        <v>0</v>
      </c>
      <c r="H15" s="29">
        <f t="shared" si="1"/>
        <v>24</v>
      </c>
    </row>
    <row r="16" spans="1:12" ht="14.25">
      <c r="A16" s="27" t="s">
        <v>119</v>
      </c>
      <c r="B16" s="28">
        <v>611</v>
      </c>
      <c r="C16" s="28">
        <v>33</v>
      </c>
      <c r="D16" s="29">
        <f t="shared" si="0"/>
        <v>644</v>
      </c>
      <c r="E16" s="29"/>
      <c r="F16" s="28">
        <v>971</v>
      </c>
      <c r="G16" s="28">
        <v>59</v>
      </c>
      <c r="H16" s="29">
        <f t="shared" si="1"/>
        <v>1030</v>
      </c>
      <c r="I16" t="s">
        <v>335</v>
      </c>
      <c r="J16" t="s">
        <v>335</v>
      </c>
      <c r="K16" s="4" t="s">
        <v>335</v>
      </c>
      <c r="L16" t="s">
        <v>335</v>
      </c>
    </row>
    <row r="17" spans="1:10" ht="14.25">
      <c r="A17" s="27" t="s">
        <v>120</v>
      </c>
      <c r="B17" s="28">
        <v>215</v>
      </c>
      <c r="C17" s="28">
        <v>14</v>
      </c>
      <c r="D17" s="29">
        <f t="shared" si="0"/>
        <v>229</v>
      </c>
      <c r="E17" s="29"/>
      <c r="F17" s="28">
        <v>352</v>
      </c>
      <c r="G17" s="28">
        <v>31</v>
      </c>
      <c r="H17" s="29">
        <f t="shared" si="1"/>
        <v>383</v>
      </c>
      <c r="I17" s="8" t="s">
        <v>335</v>
      </c>
      <c r="J17" t="s">
        <v>335</v>
      </c>
    </row>
    <row r="18" spans="1:8" ht="14.25">
      <c r="A18" s="27" t="s">
        <v>121</v>
      </c>
      <c r="B18" s="28">
        <v>231</v>
      </c>
      <c r="C18" s="28">
        <v>13</v>
      </c>
      <c r="D18" s="29">
        <f t="shared" si="0"/>
        <v>244</v>
      </c>
      <c r="E18" s="29"/>
      <c r="F18" s="28">
        <v>258</v>
      </c>
      <c r="G18" s="28">
        <v>14</v>
      </c>
      <c r="H18" s="29">
        <f t="shared" si="1"/>
        <v>272</v>
      </c>
    </row>
    <row r="19" spans="1:8" ht="14.25">
      <c r="A19" s="27" t="s">
        <v>122</v>
      </c>
      <c r="B19" s="28">
        <v>107</v>
      </c>
      <c r="C19" s="28">
        <v>5</v>
      </c>
      <c r="D19" s="29">
        <f t="shared" si="0"/>
        <v>112</v>
      </c>
      <c r="E19" s="29"/>
      <c r="F19" s="28">
        <v>106</v>
      </c>
      <c r="G19" s="28">
        <v>2</v>
      </c>
      <c r="H19" s="29">
        <f t="shared" si="1"/>
        <v>108</v>
      </c>
    </row>
    <row r="20" spans="1:8" ht="14.25">
      <c r="A20" s="27" t="s">
        <v>123</v>
      </c>
      <c r="B20" s="28">
        <v>1190</v>
      </c>
      <c r="C20" s="28">
        <v>99</v>
      </c>
      <c r="D20" s="29">
        <f t="shared" si="0"/>
        <v>1289</v>
      </c>
      <c r="E20" s="29"/>
      <c r="F20" s="28">
        <v>4435</v>
      </c>
      <c r="G20" s="28">
        <v>358</v>
      </c>
      <c r="H20" s="29">
        <f t="shared" si="1"/>
        <v>4793</v>
      </c>
    </row>
    <row r="21" spans="1:9" ht="14.25">
      <c r="A21" s="27" t="s">
        <v>124</v>
      </c>
      <c r="B21" s="28">
        <v>815</v>
      </c>
      <c r="C21" s="28">
        <v>41</v>
      </c>
      <c r="D21" s="29">
        <f t="shared" si="0"/>
        <v>856</v>
      </c>
      <c r="E21" s="29"/>
      <c r="F21" s="28">
        <v>530</v>
      </c>
      <c r="G21" s="28">
        <v>35</v>
      </c>
      <c r="H21" s="29">
        <f t="shared" si="1"/>
        <v>565</v>
      </c>
      <c r="I21" s="4" t="s">
        <v>335</v>
      </c>
    </row>
    <row r="22" spans="1:8" ht="14.25">
      <c r="A22" s="27" t="s">
        <v>125</v>
      </c>
      <c r="B22" s="28">
        <v>193</v>
      </c>
      <c r="C22" s="28">
        <v>13</v>
      </c>
      <c r="D22" s="29">
        <f t="shared" si="0"/>
        <v>206</v>
      </c>
      <c r="E22" s="29"/>
      <c r="F22" s="28">
        <v>116</v>
      </c>
      <c r="G22" s="28">
        <v>9</v>
      </c>
      <c r="H22" s="29">
        <f t="shared" si="1"/>
        <v>125</v>
      </c>
    </row>
    <row r="23" spans="1:8" ht="14.25">
      <c r="A23" s="27" t="s">
        <v>126</v>
      </c>
      <c r="B23" s="28">
        <v>424</v>
      </c>
      <c r="C23" s="28">
        <v>33</v>
      </c>
      <c r="D23" s="29">
        <f t="shared" si="0"/>
        <v>457</v>
      </c>
      <c r="E23" s="29"/>
      <c r="F23" s="28">
        <v>518</v>
      </c>
      <c r="G23" s="28">
        <v>62</v>
      </c>
      <c r="H23" s="29">
        <f t="shared" si="1"/>
        <v>580</v>
      </c>
    </row>
    <row r="24" spans="1:8" ht="14.25">
      <c r="A24" s="27" t="s">
        <v>127</v>
      </c>
      <c r="B24" s="28">
        <v>85</v>
      </c>
      <c r="C24" s="28">
        <v>1</v>
      </c>
      <c r="D24" s="29">
        <f t="shared" si="0"/>
        <v>86</v>
      </c>
      <c r="E24" s="29"/>
      <c r="F24" s="28">
        <v>79</v>
      </c>
      <c r="G24" s="28">
        <v>5</v>
      </c>
      <c r="H24" s="29">
        <f t="shared" si="1"/>
        <v>84</v>
      </c>
    </row>
    <row r="25" spans="1:8" ht="14.25">
      <c r="A25" s="27" t="s">
        <v>128</v>
      </c>
      <c r="B25" s="28">
        <v>550</v>
      </c>
      <c r="C25" s="28">
        <v>29</v>
      </c>
      <c r="D25" s="29">
        <f t="shared" si="0"/>
        <v>579</v>
      </c>
      <c r="E25" s="29"/>
      <c r="F25" s="28">
        <v>999</v>
      </c>
      <c r="G25" s="28">
        <v>72</v>
      </c>
      <c r="H25" s="29">
        <f t="shared" si="1"/>
        <v>1071</v>
      </c>
    </row>
    <row r="26" spans="1:8" ht="14.25">
      <c r="A26" s="27" t="s">
        <v>129</v>
      </c>
      <c r="B26" s="28">
        <v>486</v>
      </c>
      <c r="C26" s="28">
        <v>16</v>
      </c>
      <c r="D26" s="29">
        <f t="shared" si="0"/>
        <v>502</v>
      </c>
      <c r="E26" s="29"/>
      <c r="F26" s="28">
        <v>1012</v>
      </c>
      <c r="G26" s="28">
        <v>53</v>
      </c>
      <c r="H26" s="29">
        <f t="shared" si="1"/>
        <v>1065</v>
      </c>
    </row>
    <row r="27" spans="1:8" ht="14.25">
      <c r="A27" s="27" t="s">
        <v>130</v>
      </c>
      <c r="B27" s="28">
        <v>586</v>
      </c>
      <c r="C27" s="28">
        <v>28</v>
      </c>
      <c r="D27" s="29">
        <f t="shared" si="0"/>
        <v>614</v>
      </c>
      <c r="E27" s="29"/>
      <c r="F27" s="28">
        <v>1066</v>
      </c>
      <c r="G27" s="28">
        <v>78</v>
      </c>
      <c r="H27" s="29">
        <f t="shared" si="1"/>
        <v>1144</v>
      </c>
    </row>
    <row r="28" spans="1:8" ht="14.25">
      <c r="A28" s="27" t="s">
        <v>131</v>
      </c>
      <c r="B28" s="28">
        <v>257</v>
      </c>
      <c r="C28" s="28">
        <v>11</v>
      </c>
      <c r="D28" s="29">
        <f t="shared" si="0"/>
        <v>268</v>
      </c>
      <c r="E28" s="29"/>
      <c r="F28" s="28">
        <v>280</v>
      </c>
      <c r="G28" s="28">
        <v>13</v>
      </c>
      <c r="H28" s="29">
        <f t="shared" si="1"/>
        <v>293</v>
      </c>
    </row>
    <row r="29" spans="1:10" ht="14.25">
      <c r="A29" s="27" t="s">
        <v>132</v>
      </c>
      <c r="B29" s="28">
        <v>259</v>
      </c>
      <c r="C29" s="28">
        <v>10</v>
      </c>
      <c r="D29" s="29">
        <f t="shared" si="0"/>
        <v>269</v>
      </c>
      <c r="E29" s="29"/>
      <c r="F29" s="28">
        <v>246</v>
      </c>
      <c r="G29" s="28">
        <v>6</v>
      </c>
      <c r="H29" s="29">
        <f t="shared" si="1"/>
        <v>252</v>
      </c>
      <c r="I29" t="s">
        <v>335</v>
      </c>
      <c r="J29" s="4" t="s">
        <v>335</v>
      </c>
    </row>
    <row r="30" spans="1:10" ht="14.25">
      <c r="A30" s="27" t="s">
        <v>133</v>
      </c>
      <c r="B30" s="28">
        <v>1063</v>
      </c>
      <c r="C30" s="28">
        <v>71</v>
      </c>
      <c r="D30" s="29">
        <f t="shared" si="0"/>
        <v>1134</v>
      </c>
      <c r="E30" s="29"/>
      <c r="F30" s="28">
        <v>1058</v>
      </c>
      <c r="G30" s="28">
        <v>51</v>
      </c>
      <c r="H30" s="29">
        <f t="shared" si="1"/>
        <v>1109</v>
      </c>
      <c r="I30" s="4" t="s">
        <v>335</v>
      </c>
      <c r="J30" s="4" t="s">
        <v>335</v>
      </c>
    </row>
    <row r="31" spans="1:8" ht="14.25">
      <c r="A31" s="27" t="s">
        <v>134</v>
      </c>
      <c r="B31" s="28">
        <v>0</v>
      </c>
      <c r="C31" s="28">
        <v>0</v>
      </c>
      <c r="D31" s="29">
        <v>0</v>
      </c>
      <c r="E31" s="29"/>
      <c r="F31" s="28">
        <v>0</v>
      </c>
      <c r="G31" s="28">
        <v>0</v>
      </c>
      <c r="H31" s="29">
        <f t="shared" si="1"/>
        <v>0</v>
      </c>
    </row>
    <row r="32" spans="1:8" ht="14.25">
      <c r="A32" s="27" t="s">
        <v>135</v>
      </c>
      <c r="B32" s="28">
        <v>103</v>
      </c>
      <c r="C32" s="28">
        <v>5</v>
      </c>
      <c r="D32" s="29">
        <f t="shared" si="0"/>
        <v>108</v>
      </c>
      <c r="E32" s="29"/>
      <c r="F32" s="28">
        <v>99</v>
      </c>
      <c r="G32" s="28">
        <v>15</v>
      </c>
      <c r="H32" s="29">
        <f t="shared" si="1"/>
        <v>114</v>
      </c>
    </row>
    <row r="33" spans="1:10" ht="14.25">
      <c r="A33" s="27" t="s">
        <v>136</v>
      </c>
      <c r="B33" s="28">
        <v>244</v>
      </c>
      <c r="C33" s="28">
        <v>9</v>
      </c>
      <c r="D33" s="29">
        <f t="shared" si="0"/>
        <v>253</v>
      </c>
      <c r="E33" s="29"/>
      <c r="F33" s="28">
        <v>636</v>
      </c>
      <c r="G33" s="28">
        <v>69</v>
      </c>
      <c r="H33" s="29">
        <f t="shared" si="1"/>
        <v>705</v>
      </c>
      <c r="I33" t="s">
        <v>335</v>
      </c>
      <c r="J33" s="4" t="s">
        <v>335</v>
      </c>
    </row>
    <row r="34" spans="1:8" ht="14.25">
      <c r="A34" s="27" t="s">
        <v>137</v>
      </c>
      <c r="B34" s="28">
        <v>214</v>
      </c>
      <c r="C34" s="28">
        <v>9</v>
      </c>
      <c r="D34" s="29">
        <f t="shared" si="0"/>
        <v>223</v>
      </c>
      <c r="E34" s="29"/>
      <c r="F34" s="28">
        <v>120</v>
      </c>
      <c r="G34" s="28">
        <v>7</v>
      </c>
      <c r="H34" s="29">
        <f t="shared" si="1"/>
        <v>127</v>
      </c>
    </row>
    <row r="35" spans="1:8" ht="14.25">
      <c r="A35" s="27" t="s">
        <v>138</v>
      </c>
      <c r="B35" s="28">
        <v>48</v>
      </c>
      <c r="C35" s="28">
        <v>4</v>
      </c>
      <c r="D35" s="29">
        <f t="shared" si="0"/>
        <v>52</v>
      </c>
      <c r="E35" s="29"/>
      <c r="F35" s="28">
        <v>70</v>
      </c>
      <c r="G35" s="28">
        <v>8</v>
      </c>
      <c r="H35" s="29">
        <f t="shared" si="1"/>
        <v>78</v>
      </c>
    </row>
    <row r="36" spans="1:10" ht="14.25">
      <c r="A36" s="27" t="s">
        <v>139</v>
      </c>
      <c r="B36" s="28">
        <v>198</v>
      </c>
      <c r="C36" s="28">
        <v>7</v>
      </c>
      <c r="D36" s="29">
        <f t="shared" si="0"/>
        <v>205</v>
      </c>
      <c r="E36" s="29"/>
      <c r="F36" s="28">
        <v>314</v>
      </c>
      <c r="G36" s="28">
        <v>18</v>
      </c>
      <c r="H36" s="29">
        <f t="shared" si="1"/>
        <v>332</v>
      </c>
      <c r="I36" t="s">
        <v>335</v>
      </c>
      <c r="J36" s="4" t="s">
        <v>335</v>
      </c>
    </row>
    <row r="37" spans="1:9" ht="14.25">
      <c r="A37" s="27" t="s">
        <v>140</v>
      </c>
      <c r="B37" s="28">
        <v>136</v>
      </c>
      <c r="C37" s="28">
        <v>5</v>
      </c>
      <c r="D37" s="29">
        <f t="shared" si="0"/>
        <v>141</v>
      </c>
      <c r="E37" s="29"/>
      <c r="F37" s="28">
        <v>179</v>
      </c>
      <c r="G37" s="28">
        <v>10</v>
      </c>
      <c r="H37" s="29">
        <f t="shared" si="1"/>
        <v>189</v>
      </c>
      <c r="I37" s="4" t="s">
        <v>335</v>
      </c>
    </row>
    <row r="38" spans="1:8" ht="14.25">
      <c r="A38" s="27" t="s">
        <v>141</v>
      </c>
      <c r="B38" s="28">
        <v>643</v>
      </c>
      <c r="C38" s="28">
        <v>81</v>
      </c>
      <c r="D38" s="29">
        <f t="shared" si="0"/>
        <v>724</v>
      </c>
      <c r="E38" s="29"/>
      <c r="F38" s="28">
        <v>1131</v>
      </c>
      <c r="G38" s="28">
        <v>273</v>
      </c>
      <c r="H38" s="29">
        <f t="shared" si="1"/>
        <v>1404</v>
      </c>
    </row>
    <row r="39" spans="1:9" ht="14.25">
      <c r="A39" s="27" t="s">
        <v>142</v>
      </c>
      <c r="B39" s="28">
        <v>357</v>
      </c>
      <c r="C39" s="28">
        <v>20</v>
      </c>
      <c r="D39" s="29">
        <f t="shared" si="0"/>
        <v>377</v>
      </c>
      <c r="E39" s="29"/>
      <c r="F39" s="28">
        <v>306</v>
      </c>
      <c r="G39" s="28">
        <v>15</v>
      </c>
      <c r="H39" s="29">
        <f t="shared" si="1"/>
        <v>321</v>
      </c>
      <c r="I39" s="4" t="s">
        <v>335</v>
      </c>
    </row>
    <row r="40" spans="1:8" ht="14.25">
      <c r="A40" s="27" t="s">
        <v>143</v>
      </c>
      <c r="B40" s="28">
        <v>123</v>
      </c>
      <c r="C40" s="28">
        <v>12</v>
      </c>
      <c r="D40" s="29">
        <f t="shared" si="0"/>
        <v>135</v>
      </c>
      <c r="E40" s="29"/>
      <c r="F40" s="28">
        <v>178</v>
      </c>
      <c r="G40" s="28">
        <v>33</v>
      </c>
      <c r="H40" s="29">
        <f t="shared" si="1"/>
        <v>211</v>
      </c>
    </row>
    <row r="41" spans="1:8" ht="14.25">
      <c r="A41" s="27" t="s">
        <v>144</v>
      </c>
      <c r="B41" s="28">
        <v>436</v>
      </c>
      <c r="C41" s="28">
        <v>24</v>
      </c>
      <c r="D41" s="29">
        <f t="shared" si="0"/>
        <v>460</v>
      </c>
      <c r="E41" s="29"/>
      <c r="F41" s="28">
        <v>521</v>
      </c>
      <c r="G41" s="28">
        <v>39</v>
      </c>
      <c r="H41" s="29">
        <f t="shared" si="1"/>
        <v>560</v>
      </c>
    </row>
    <row r="42" spans="1:9" ht="14.25">
      <c r="A42" s="27" t="s">
        <v>145</v>
      </c>
      <c r="B42" s="28">
        <v>171</v>
      </c>
      <c r="C42" s="28">
        <v>6</v>
      </c>
      <c r="D42" s="29">
        <f t="shared" si="0"/>
        <v>177</v>
      </c>
      <c r="E42" s="29"/>
      <c r="F42" s="28">
        <v>164</v>
      </c>
      <c r="G42" s="28">
        <v>9</v>
      </c>
      <c r="H42" s="29">
        <f t="shared" si="1"/>
        <v>173</v>
      </c>
      <c r="I42" s="4" t="s">
        <v>335</v>
      </c>
    </row>
    <row r="43" spans="1:9" ht="14.25">
      <c r="A43" s="27" t="s">
        <v>146</v>
      </c>
      <c r="B43" s="28">
        <v>59</v>
      </c>
      <c r="C43" s="28">
        <v>11</v>
      </c>
      <c r="D43" s="29">
        <f t="shared" si="0"/>
        <v>70</v>
      </c>
      <c r="E43" s="29"/>
      <c r="F43" s="28">
        <v>85</v>
      </c>
      <c r="G43" s="28">
        <v>15</v>
      </c>
      <c r="H43" s="29">
        <f t="shared" si="1"/>
        <v>100</v>
      </c>
      <c r="I43" t="s">
        <v>335</v>
      </c>
    </row>
    <row r="44" spans="1:8" ht="14.25">
      <c r="A44" s="27" t="s">
        <v>147</v>
      </c>
      <c r="B44" s="28">
        <v>183</v>
      </c>
      <c r="C44" s="28">
        <v>9</v>
      </c>
      <c r="D44" s="29">
        <f t="shared" si="0"/>
        <v>192</v>
      </c>
      <c r="E44" s="29"/>
      <c r="F44" s="28">
        <v>155</v>
      </c>
      <c r="G44" s="28">
        <v>6</v>
      </c>
      <c r="H44" s="29">
        <f t="shared" si="1"/>
        <v>161</v>
      </c>
    </row>
    <row r="45" spans="1:9" ht="14.25">
      <c r="A45" s="27" t="s">
        <v>148</v>
      </c>
      <c r="B45" s="28">
        <v>218</v>
      </c>
      <c r="C45" s="28">
        <v>16</v>
      </c>
      <c r="D45" s="29">
        <f t="shared" si="0"/>
        <v>234</v>
      </c>
      <c r="E45" s="29"/>
      <c r="F45" s="28">
        <v>268</v>
      </c>
      <c r="G45" s="28">
        <v>22</v>
      </c>
      <c r="H45" s="29">
        <f t="shared" si="1"/>
        <v>290</v>
      </c>
      <c r="I45" s="4" t="s">
        <v>348</v>
      </c>
    </row>
    <row r="46" spans="1:8" s="5" customFormat="1" ht="15">
      <c r="A46" s="33" t="s">
        <v>13</v>
      </c>
      <c r="B46" s="34">
        <f>SUM(B4:B45)</f>
        <v>13802</v>
      </c>
      <c r="C46" s="34">
        <f aca="true" t="shared" si="2" ref="C46:H46">SUM(C4:C45)</f>
        <v>823</v>
      </c>
      <c r="D46" s="34">
        <f t="shared" si="2"/>
        <v>14625</v>
      </c>
      <c r="E46" s="34">
        <f t="shared" si="2"/>
        <v>0</v>
      </c>
      <c r="F46" s="34">
        <f t="shared" si="2"/>
        <v>20205</v>
      </c>
      <c r="G46" s="34">
        <f t="shared" si="2"/>
        <v>1639</v>
      </c>
      <c r="H46" s="34">
        <f t="shared" si="2"/>
        <v>21844</v>
      </c>
    </row>
    <row r="47" spans="2:9" ht="15.75">
      <c r="B47" s="53"/>
      <c r="C47" s="53"/>
      <c r="D47" s="53"/>
      <c r="E47" s="53"/>
      <c r="F47" s="53"/>
      <c r="G47" s="53"/>
      <c r="H47" s="53"/>
      <c r="I47" s="53"/>
    </row>
    <row r="48" spans="2:9" ht="15.75">
      <c r="B48" s="53"/>
      <c r="C48" s="53"/>
      <c r="D48" s="53"/>
      <c r="E48" s="53"/>
      <c r="F48" s="53"/>
      <c r="G48" s="53"/>
      <c r="H48" s="53"/>
      <c r="I48" s="53"/>
    </row>
    <row r="49" spans="2:9" ht="12.75">
      <c r="B49" s="1"/>
      <c r="C49" s="1"/>
      <c r="D49" s="1"/>
      <c r="E49" s="1"/>
      <c r="F49" s="2"/>
      <c r="G49" s="2"/>
      <c r="H49" s="2"/>
      <c r="I49" s="2"/>
    </row>
    <row r="94" spans="2:9" ht="15.75">
      <c r="B94" s="53"/>
      <c r="C94" s="53"/>
      <c r="D94" s="53"/>
      <c r="E94" s="53"/>
      <c r="F94" s="53"/>
      <c r="G94" s="53"/>
      <c r="H94" s="53"/>
      <c r="I94" s="53"/>
    </row>
    <row r="95" spans="2:9" ht="15.75">
      <c r="B95" s="53"/>
      <c r="C95" s="53"/>
      <c r="D95" s="53"/>
      <c r="E95" s="53"/>
      <c r="F95" s="53"/>
      <c r="G95" s="53"/>
      <c r="H95" s="53"/>
      <c r="I95" s="53"/>
    </row>
    <row r="96" spans="2:9" ht="12.75">
      <c r="B96" s="1"/>
      <c r="C96" s="1"/>
      <c r="D96" s="1"/>
      <c r="E96" s="1"/>
      <c r="F96" s="2"/>
      <c r="G96" s="2"/>
      <c r="H96" s="2"/>
      <c r="I96" s="2"/>
    </row>
    <row r="141" spans="2:9" ht="15.75">
      <c r="B141" s="53"/>
      <c r="C141" s="53"/>
      <c r="D141" s="53"/>
      <c r="E141" s="53"/>
      <c r="F141" s="53"/>
      <c r="G141" s="53"/>
      <c r="H141" s="53"/>
      <c r="I141" s="53"/>
    </row>
    <row r="142" spans="2:9" ht="15.75">
      <c r="B142" s="53"/>
      <c r="C142" s="53"/>
      <c r="D142" s="53"/>
      <c r="E142" s="53"/>
      <c r="F142" s="53"/>
      <c r="G142" s="53"/>
      <c r="H142" s="53"/>
      <c r="I142" s="53"/>
    </row>
    <row r="143" spans="2:9" ht="12.75">
      <c r="B143" s="1"/>
      <c r="C143" s="1"/>
      <c r="D143" s="1"/>
      <c r="E143" s="1"/>
      <c r="F143" s="2"/>
      <c r="G143" s="2"/>
      <c r="H143" s="2"/>
      <c r="I143" s="2"/>
    </row>
  </sheetData>
  <sheetProtection/>
  <mergeCells count="9">
    <mergeCell ref="B142:I142"/>
    <mergeCell ref="B47:I47"/>
    <mergeCell ref="B48:I48"/>
    <mergeCell ref="B1:H1"/>
    <mergeCell ref="B2:D2"/>
    <mergeCell ref="F2:H2"/>
    <mergeCell ref="B94:I94"/>
    <mergeCell ref="B95:I95"/>
    <mergeCell ref="B141:I141"/>
  </mergeCells>
  <printOptions gridLines="1"/>
  <pageMargins left="0.25" right="0.25" top="0.25" bottom="0.25" header="0.5" footer="0.5"/>
  <pageSetup horizontalDpi="600" verticalDpi="600" orientation="portrait" r:id="rId1"/>
  <rowBreaks count="3" manualBreakCount="3">
    <brk id="46" max="255" man="1"/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1.7109375" style="9" bestFit="1" customWidth="1"/>
    <col min="2" max="2" width="10.28125" style="9" bestFit="1" customWidth="1"/>
    <col min="3" max="3" width="10.7109375" style="9" bestFit="1" customWidth="1"/>
    <col min="4" max="4" width="10.28125" style="9" bestFit="1" customWidth="1"/>
    <col min="5" max="5" width="3.00390625" style="9" customWidth="1"/>
    <col min="6" max="6" width="10.00390625" style="9" bestFit="1" customWidth="1"/>
    <col min="7" max="7" width="11.00390625" style="9" bestFit="1" customWidth="1"/>
    <col min="8" max="8" width="10.00390625" style="9" bestFit="1" customWidth="1"/>
    <col min="9" max="9" width="9.28125" style="9" bestFit="1" customWidth="1"/>
    <col min="10" max="16384" width="9.140625" style="9" customWidth="1"/>
  </cols>
  <sheetData>
    <row r="1" spans="2:8" ht="12">
      <c r="B1" s="55" t="s">
        <v>325</v>
      </c>
      <c r="C1" s="55"/>
      <c r="D1" s="55"/>
      <c r="E1" s="55"/>
      <c r="F1" s="55"/>
      <c r="G1" s="55"/>
      <c r="H1" s="55"/>
    </row>
    <row r="2" spans="1:8" ht="12.75">
      <c r="A2" s="24">
        <v>39455</v>
      </c>
      <c r="B2" s="57" t="s">
        <v>321</v>
      </c>
      <c r="C2" s="57"/>
      <c r="D2" s="57"/>
      <c r="E2" s="37"/>
      <c r="F2" s="57" t="s">
        <v>322</v>
      </c>
      <c r="G2" s="57"/>
      <c r="H2" s="57"/>
    </row>
    <row r="3" spans="1:8" ht="12">
      <c r="A3" s="37" t="s">
        <v>329</v>
      </c>
      <c r="B3" s="37" t="s">
        <v>318</v>
      </c>
      <c r="C3" s="37" t="s">
        <v>319</v>
      </c>
      <c r="D3" s="37" t="s">
        <v>320</v>
      </c>
      <c r="E3" s="37"/>
      <c r="F3" s="37" t="s">
        <v>318</v>
      </c>
      <c r="G3" s="37" t="s">
        <v>319</v>
      </c>
      <c r="H3" s="37" t="s">
        <v>320</v>
      </c>
    </row>
    <row r="4" spans="1:9" ht="12">
      <c r="A4" s="38" t="s">
        <v>149</v>
      </c>
      <c r="B4" s="38">
        <v>3014</v>
      </c>
      <c r="C4" s="38">
        <v>199</v>
      </c>
      <c r="D4" s="38">
        <f>SUM(B4:C4)</f>
        <v>3213</v>
      </c>
      <c r="E4" s="38"/>
      <c r="F4" s="39">
        <v>2749</v>
      </c>
      <c r="G4" s="39">
        <v>181</v>
      </c>
      <c r="H4" s="39">
        <f>SUM(F4:G4)</f>
        <v>2930</v>
      </c>
      <c r="I4" s="9" t="s">
        <v>335</v>
      </c>
    </row>
    <row r="5" spans="1:14" ht="12.75">
      <c r="A5" s="40" t="s">
        <v>150</v>
      </c>
      <c r="B5" s="41">
        <v>560</v>
      </c>
      <c r="C5" s="41">
        <v>17</v>
      </c>
      <c r="D5" s="38">
        <f aca="true" t="shared" si="0" ref="D5:D53">SUM(B5:C5)</f>
        <v>577</v>
      </c>
      <c r="E5" s="40"/>
      <c r="F5" s="41">
        <v>635</v>
      </c>
      <c r="G5" s="41">
        <v>17</v>
      </c>
      <c r="H5" s="39">
        <f aca="true" t="shared" si="1" ref="H5:H53">SUM(F5:G5)</f>
        <v>652</v>
      </c>
      <c r="I5" s="11" t="s">
        <v>335</v>
      </c>
      <c r="J5" s="4" t="s">
        <v>335</v>
      </c>
      <c r="N5" s="9" t="s">
        <v>335</v>
      </c>
    </row>
    <row r="6" spans="1:10" ht="12">
      <c r="A6" s="40" t="s">
        <v>151</v>
      </c>
      <c r="B6" s="41">
        <v>5739</v>
      </c>
      <c r="C6" s="41">
        <v>335</v>
      </c>
      <c r="D6" s="38">
        <f t="shared" si="0"/>
        <v>6074</v>
      </c>
      <c r="E6" s="40"/>
      <c r="F6" s="41">
        <v>3567</v>
      </c>
      <c r="G6" s="41">
        <v>504</v>
      </c>
      <c r="H6" s="39">
        <f t="shared" si="1"/>
        <v>4071</v>
      </c>
      <c r="I6" s="11" t="s">
        <v>335</v>
      </c>
      <c r="J6" s="9" t="s">
        <v>335</v>
      </c>
    </row>
    <row r="7" spans="1:9" ht="12">
      <c r="A7" s="40" t="s">
        <v>152</v>
      </c>
      <c r="B7" s="41">
        <v>293</v>
      </c>
      <c r="C7" s="41">
        <v>10</v>
      </c>
      <c r="D7" s="38">
        <f t="shared" si="0"/>
        <v>303</v>
      </c>
      <c r="E7" s="40"/>
      <c r="F7" s="41">
        <v>278</v>
      </c>
      <c r="G7" s="41">
        <v>17</v>
      </c>
      <c r="H7" s="39">
        <f t="shared" si="1"/>
        <v>295</v>
      </c>
      <c r="I7" s="11"/>
    </row>
    <row r="8" spans="1:9" ht="12">
      <c r="A8" s="40" t="s">
        <v>153</v>
      </c>
      <c r="B8" s="41">
        <v>1247</v>
      </c>
      <c r="C8" s="41">
        <v>30</v>
      </c>
      <c r="D8" s="38">
        <f t="shared" si="0"/>
        <v>1277</v>
      </c>
      <c r="E8" s="40"/>
      <c r="F8" s="41">
        <v>916</v>
      </c>
      <c r="G8" s="41">
        <v>26</v>
      </c>
      <c r="H8" s="39">
        <f t="shared" si="1"/>
        <v>942</v>
      </c>
      <c r="I8" s="11"/>
    </row>
    <row r="9" spans="1:9" ht="12">
      <c r="A9" s="40" t="s">
        <v>154</v>
      </c>
      <c r="B9" s="41">
        <v>347</v>
      </c>
      <c r="C9" s="41">
        <v>8</v>
      </c>
      <c r="D9" s="38">
        <f t="shared" si="0"/>
        <v>355</v>
      </c>
      <c r="E9" s="40"/>
      <c r="F9" s="41">
        <v>425</v>
      </c>
      <c r="G9" s="41">
        <v>17</v>
      </c>
      <c r="H9" s="39">
        <f t="shared" si="1"/>
        <v>442</v>
      </c>
      <c r="I9" s="11" t="s">
        <v>335</v>
      </c>
    </row>
    <row r="10" spans="1:9" ht="12">
      <c r="A10" s="40" t="s">
        <v>155</v>
      </c>
      <c r="B10" s="41">
        <v>411</v>
      </c>
      <c r="C10" s="41">
        <v>27</v>
      </c>
      <c r="D10" s="38">
        <f t="shared" si="0"/>
        <v>438</v>
      </c>
      <c r="E10" s="40"/>
      <c r="F10" s="41">
        <v>428</v>
      </c>
      <c r="G10" s="41">
        <v>31</v>
      </c>
      <c r="H10" s="39">
        <f t="shared" si="1"/>
        <v>459</v>
      </c>
      <c r="I10" s="11" t="s">
        <v>335</v>
      </c>
    </row>
    <row r="11" spans="1:9" ht="12">
      <c r="A11" s="40" t="s">
        <v>156</v>
      </c>
      <c r="B11" s="41">
        <v>3438</v>
      </c>
      <c r="C11" s="41">
        <v>123</v>
      </c>
      <c r="D11" s="38">
        <f t="shared" si="0"/>
        <v>3561</v>
      </c>
      <c r="E11" s="40"/>
      <c r="F11" s="41">
        <v>3177</v>
      </c>
      <c r="G11" s="41">
        <v>158</v>
      </c>
      <c r="H11" s="39">
        <f t="shared" si="1"/>
        <v>3335</v>
      </c>
      <c r="I11" s="11"/>
    </row>
    <row r="12" spans="1:9" ht="12">
      <c r="A12" s="40" t="s">
        <v>157</v>
      </c>
      <c r="B12" s="41">
        <v>350</v>
      </c>
      <c r="C12" s="41">
        <v>9</v>
      </c>
      <c r="D12" s="38">
        <f t="shared" si="0"/>
        <v>359</v>
      </c>
      <c r="E12" s="40"/>
      <c r="F12" s="41">
        <v>356</v>
      </c>
      <c r="G12" s="41">
        <v>13</v>
      </c>
      <c r="H12" s="39">
        <f t="shared" si="1"/>
        <v>369</v>
      </c>
      <c r="I12" s="11"/>
    </row>
    <row r="13" spans="1:9" ht="12">
      <c r="A13" s="40" t="s">
        <v>158</v>
      </c>
      <c r="B13" s="41">
        <v>289</v>
      </c>
      <c r="C13" s="41">
        <v>8</v>
      </c>
      <c r="D13" s="38">
        <f t="shared" si="0"/>
        <v>297</v>
      </c>
      <c r="E13" s="40"/>
      <c r="F13" s="41">
        <v>393</v>
      </c>
      <c r="G13" s="41">
        <v>15</v>
      </c>
      <c r="H13" s="39">
        <f t="shared" si="1"/>
        <v>408</v>
      </c>
      <c r="I13" s="11"/>
    </row>
    <row r="14" spans="1:9" ht="12">
      <c r="A14" s="40" t="s">
        <v>159</v>
      </c>
      <c r="B14" s="41">
        <v>403</v>
      </c>
      <c r="C14" s="41">
        <v>27</v>
      </c>
      <c r="D14" s="38">
        <f t="shared" si="0"/>
        <v>430</v>
      </c>
      <c r="E14" s="40"/>
      <c r="F14" s="41">
        <v>578</v>
      </c>
      <c r="G14" s="41">
        <v>33</v>
      </c>
      <c r="H14" s="39">
        <f t="shared" si="1"/>
        <v>611</v>
      </c>
      <c r="I14" s="11" t="s">
        <v>335</v>
      </c>
    </row>
    <row r="15" spans="1:9" ht="12">
      <c r="A15" s="40" t="s">
        <v>160</v>
      </c>
      <c r="B15" s="41">
        <v>960</v>
      </c>
      <c r="C15" s="41">
        <v>49</v>
      </c>
      <c r="D15" s="38">
        <f t="shared" si="0"/>
        <v>1009</v>
      </c>
      <c r="E15" s="40"/>
      <c r="F15" s="41">
        <v>1061</v>
      </c>
      <c r="G15" s="41">
        <v>63</v>
      </c>
      <c r="H15" s="39">
        <f t="shared" si="1"/>
        <v>1124</v>
      </c>
      <c r="I15" s="11"/>
    </row>
    <row r="16" spans="1:9" ht="12">
      <c r="A16" s="40" t="s">
        <v>161</v>
      </c>
      <c r="B16" s="41">
        <v>2134</v>
      </c>
      <c r="C16" s="41">
        <v>78</v>
      </c>
      <c r="D16" s="38">
        <f t="shared" si="0"/>
        <v>2212</v>
      </c>
      <c r="E16" s="40"/>
      <c r="F16" s="41">
        <v>1817</v>
      </c>
      <c r="G16" s="41">
        <v>112</v>
      </c>
      <c r="H16" s="39">
        <f t="shared" si="1"/>
        <v>1929</v>
      </c>
      <c r="I16" s="11" t="s">
        <v>335</v>
      </c>
    </row>
    <row r="17" spans="1:9" ht="12">
      <c r="A17" s="40" t="s">
        <v>162</v>
      </c>
      <c r="B17" s="41">
        <v>4071</v>
      </c>
      <c r="C17" s="41">
        <v>106</v>
      </c>
      <c r="D17" s="38">
        <f t="shared" si="0"/>
        <v>4177</v>
      </c>
      <c r="E17" s="40"/>
      <c r="F17" s="41">
        <v>4278</v>
      </c>
      <c r="G17" s="41">
        <v>121</v>
      </c>
      <c r="H17" s="39">
        <f t="shared" si="1"/>
        <v>4399</v>
      </c>
      <c r="I17" s="11" t="s">
        <v>335</v>
      </c>
    </row>
    <row r="18" spans="1:10" ht="12">
      <c r="A18" s="40" t="s">
        <v>163</v>
      </c>
      <c r="B18" s="41">
        <v>1754</v>
      </c>
      <c r="C18" s="41">
        <v>52</v>
      </c>
      <c r="D18" s="38">
        <f t="shared" si="0"/>
        <v>1806</v>
      </c>
      <c r="E18" s="40"/>
      <c r="F18" s="41">
        <v>1525</v>
      </c>
      <c r="G18" s="41">
        <v>53</v>
      </c>
      <c r="H18" s="39">
        <f t="shared" si="1"/>
        <v>1578</v>
      </c>
      <c r="I18" s="11" t="s">
        <v>335</v>
      </c>
      <c r="J18" s="9" t="s">
        <v>335</v>
      </c>
    </row>
    <row r="19" spans="1:10" ht="12">
      <c r="A19" s="40" t="s">
        <v>164</v>
      </c>
      <c r="B19" s="41">
        <v>402</v>
      </c>
      <c r="C19" s="41">
        <v>22</v>
      </c>
      <c r="D19" s="38">
        <f t="shared" si="0"/>
        <v>424</v>
      </c>
      <c r="E19" s="40"/>
      <c r="F19" s="41">
        <v>379</v>
      </c>
      <c r="G19" s="41">
        <v>10</v>
      </c>
      <c r="H19" s="39">
        <f t="shared" si="1"/>
        <v>389</v>
      </c>
      <c r="I19" s="11" t="s">
        <v>335</v>
      </c>
      <c r="J19" s="11" t="s">
        <v>335</v>
      </c>
    </row>
    <row r="20" spans="1:9" ht="12">
      <c r="A20" s="40" t="s">
        <v>165</v>
      </c>
      <c r="B20" s="41">
        <v>2000</v>
      </c>
      <c r="C20" s="41">
        <v>107</v>
      </c>
      <c r="D20" s="38">
        <f t="shared" si="0"/>
        <v>2107</v>
      </c>
      <c r="E20" s="40"/>
      <c r="F20" s="41">
        <v>2317</v>
      </c>
      <c r="G20" s="41">
        <v>159</v>
      </c>
      <c r="H20" s="39">
        <f t="shared" si="1"/>
        <v>2476</v>
      </c>
      <c r="I20" s="11"/>
    </row>
    <row r="21" spans="1:9" ht="12">
      <c r="A21" s="40" t="s">
        <v>166</v>
      </c>
      <c r="B21" s="41">
        <v>1453</v>
      </c>
      <c r="C21" s="41">
        <v>91</v>
      </c>
      <c r="D21" s="38">
        <f t="shared" si="0"/>
        <v>1544</v>
      </c>
      <c r="E21" s="40"/>
      <c r="F21" s="41">
        <v>1946</v>
      </c>
      <c r="G21" s="41">
        <v>121</v>
      </c>
      <c r="H21" s="39">
        <f t="shared" si="1"/>
        <v>2067</v>
      </c>
      <c r="I21" s="11"/>
    </row>
    <row r="22" spans="1:9" ht="11.25" customHeight="1">
      <c r="A22" s="40" t="s">
        <v>167</v>
      </c>
      <c r="B22" s="41">
        <v>800</v>
      </c>
      <c r="C22" s="41">
        <v>68</v>
      </c>
      <c r="D22" s="38">
        <f t="shared" si="0"/>
        <v>868</v>
      </c>
      <c r="E22" s="40"/>
      <c r="F22" s="41">
        <v>1297</v>
      </c>
      <c r="G22" s="41">
        <v>106</v>
      </c>
      <c r="H22" s="39">
        <f t="shared" si="1"/>
        <v>1403</v>
      </c>
      <c r="I22" s="11"/>
    </row>
    <row r="23" spans="1:9" ht="12">
      <c r="A23" s="40" t="s">
        <v>168</v>
      </c>
      <c r="B23" s="41">
        <v>938</v>
      </c>
      <c r="C23" s="41">
        <v>70</v>
      </c>
      <c r="D23" s="38">
        <f t="shared" si="0"/>
        <v>1008</v>
      </c>
      <c r="E23" s="40"/>
      <c r="F23" s="41">
        <v>1487</v>
      </c>
      <c r="G23" s="41">
        <v>97</v>
      </c>
      <c r="H23" s="39">
        <f t="shared" si="1"/>
        <v>1584</v>
      </c>
      <c r="I23" s="11"/>
    </row>
    <row r="24" spans="1:9" ht="12">
      <c r="A24" s="40" t="s">
        <v>169</v>
      </c>
      <c r="B24" s="41">
        <v>649</v>
      </c>
      <c r="C24" s="41">
        <v>25</v>
      </c>
      <c r="D24" s="38">
        <f t="shared" si="0"/>
        <v>674</v>
      </c>
      <c r="E24" s="40"/>
      <c r="F24" s="41">
        <v>1261</v>
      </c>
      <c r="G24" s="41">
        <v>60</v>
      </c>
      <c r="H24" s="39">
        <f t="shared" si="1"/>
        <v>1321</v>
      </c>
      <c r="I24" s="11"/>
    </row>
    <row r="25" spans="1:9" ht="12">
      <c r="A25" s="40" t="s">
        <v>170</v>
      </c>
      <c r="B25" s="41">
        <v>1593</v>
      </c>
      <c r="C25" s="41">
        <v>48</v>
      </c>
      <c r="D25" s="38">
        <f t="shared" si="0"/>
        <v>1641</v>
      </c>
      <c r="E25" s="40"/>
      <c r="F25" s="41">
        <v>1876</v>
      </c>
      <c r="G25" s="41">
        <v>114</v>
      </c>
      <c r="H25" s="39">
        <f t="shared" si="1"/>
        <v>1990</v>
      </c>
      <c r="I25" s="11"/>
    </row>
    <row r="26" spans="1:9" ht="12">
      <c r="A26" s="40" t="s">
        <v>171</v>
      </c>
      <c r="B26" s="41">
        <v>1094</v>
      </c>
      <c r="C26" s="41">
        <v>23</v>
      </c>
      <c r="D26" s="38">
        <f t="shared" si="0"/>
        <v>1117</v>
      </c>
      <c r="E26" s="40"/>
      <c r="F26" s="41">
        <v>1553</v>
      </c>
      <c r="G26" s="41">
        <v>61</v>
      </c>
      <c r="H26" s="39">
        <f t="shared" si="1"/>
        <v>1614</v>
      </c>
      <c r="I26" s="11"/>
    </row>
    <row r="27" spans="1:9" ht="12">
      <c r="A27" s="40" t="s">
        <v>172</v>
      </c>
      <c r="B27" s="41">
        <v>1686</v>
      </c>
      <c r="C27" s="41">
        <v>49</v>
      </c>
      <c r="D27" s="38">
        <f t="shared" si="0"/>
        <v>1735</v>
      </c>
      <c r="E27" s="40"/>
      <c r="F27" s="41">
        <v>2002</v>
      </c>
      <c r="G27" s="41">
        <v>70</v>
      </c>
      <c r="H27" s="39">
        <f t="shared" si="1"/>
        <v>2072</v>
      </c>
      <c r="I27" s="11"/>
    </row>
    <row r="28" spans="1:9" ht="12">
      <c r="A28" s="40" t="s">
        <v>174</v>
      </c>
      <c r="B28" s="41">
        <v>1110</v>
      </c>
      <c r="C28" s="41">
        <v>32</v>
      </c>
      <c r="D28" s="38">
        <f t="shared" si="0"/>
        <v>1142</v>
      </c>
      <c r="E28" s="40"/>
      <c r="F28" s="41">
        <v>1816</v>
      </c>
      <c r="G28" s="41">
        <v>73</v>
      </c>
      <c r="H28" s="39">
        <f t="shared" si="1"/>
        <v>1889</v>
      </c>
      <c r="I28" s="11"/>
    </row>
    <row r="29" spans="1:9" ht="12">
      <c r="A29" s="40" t="s">
        <v>173</v>
      </c>
      <c r="B29" s="41">
        <v>1219</v>
      </c>
      <c r="C29" s="41">
        <v>51</v>
      </c>
      <c r="D29" s="38">
        <f t="shared" si="0"/>
        <v>1270</v>
      </c>
      <c r="E29" s="40"/>
      <c r="F29" s="41">
        <v>1763</v>
      </c>
      <c r="G29" s="41">
        <v>87</v>
      </c>
      <c r="H29" s="39">
        <f t="shared" si="1"/>
        <v>1850</v>
      </c>
      <c r="I29" s="11"/>
    </row>
    <row r="30" spans="1:9" ht="12">
      <c r="A30" s="40" t="s">
        <v>175</v>
      </c>
      <c r="B30" s="41">
        <v>802</v>
      </c>
      <c r="C30" s="41">
        <v>19</v>
      </c>
      <c r="D30" s="38">
        <f t="shared" si="0"/>
        <v>821</v>
      </c>
      <c r="E30" s="40"/>
      <c r="F30" s="41">
        <v>1299</v>
      </c>
      <c r="G30" s="41">
        <v>41</v>
      </c>
      <c r="H30" s="39">
        <f t="shared" si="1"/>
        <v>1340</v>
      </c>
      <c r="I30" s="11"/>
    </row>
    <row r="31" spans="1:9" ht="12">
      <c r="A31" s="40" t="s">
        <v>176</v>
      </c>
      <c r="B31" s="41">
        <v>1214</v>
      </c>
      <c r="C31" s="41">
        <v>132</v>
      </c>
      <c r="D31" s="38">
        <f t="shared" si="0"/>
        <v>1346</v>
      </c>
      <c r="E31" s="40"/>
      <c r="F31" s="41">
        <v>1506</v>
      </c>
      <c r="G31" s="41">
        <v>121</v>
      </c>
      <c r="H31" s="39">
        <f t="shared" si="1"/>
        <v>1627</v>
      </c>
      <c r="I31" s="11"/>
    </row>
    <row r="32" spans="1:9" ht="12">
      <c r="A32" s="40" t="s">
        <v>177</v>
      </c>
      <c r="B32" s="41">
        <v>367</v>
      </c>
      <c r="C32" s="41">
        <v>10</v>
      </c>
      <c r="D32" s="38">
        <f t="shared" si="0"/>
        <v>377</v>
      </c>
      <c r="E32" s="40"/>
      <c r="F32" s="41">
        <v>291</v>
      </c>
      <c r="G32" s="41">
        <v>19</v>
      </c>
      <c r="H32" s="39">
        <f t="shared" si="1"/>
        <v>310</v>
      </c>
      <c r="I32" s="11"/>
    </row>
    <row r="33" spans="1:10" ht="12">
      <c r="A33" s="40" t="s">
        <v>178</v>
      </c>
      <c r="B33" s="41">
        <v>5642</v>
      </c>
      <c r="C33" s="41">
        <v>184</v>
      </c>
      <c r="D33" s="38">
        <f t="shared" si="0"/>
        <v>5826</v>
      </c>
      <c r="E33" s="40"/>
      <c r="F33" s="41">
        <v>5308</v>
      </c>
      <c r="G33" s="41">
        <v>192</v>
      </c>
      <c r="H33" s="39">
        <f t="shared" si="1"/>
        <v>5500</v>
      </c>
      <c r="I33" s="11" t="s">
        <v>335</v>
      </c>
      <c r="J33" s="9" t="s">
        <v>335</v>
      </c>
    </row>
    <row r="34" spans="1:9" ht="12">
      <c r="A34" s="40" t="s">
        <v>179</v>
      </c>
      <c r="B34" s="41">
        <v>2756</v>
      </c>
      <c r="C34" s="41">
        <v>85</v>
      </c>
      <c r="D34" s="38">
        <f t="shared" si="0"/>
        <v>2841</v>
      </c>
      <c r="E34" s="40"/>
      <c r="F34" s="41">
        <v>2776</v>
      </c>
      <c r="G34" s="41">
        <v>76</v>
      </c>
      <c r="H34" s="39">
        <f t="shared" si="1"/>
        <v>2852</v>
      </c>
      <c r="I34" s="11"/>
    </row>
    <row r="35" spans="1:9" ht="12">
      <c r="A35" s="40" t="s">
        <v>180</v>
      </c>
      <c r="B35" s="41">
        <v>603</v>
      </c>
      <c r="C35" s="41">
        <v>8</v>
      </c>
      <c r="D35" s="38">
        <f t="shared" si="0"/>
        <v>611</v>
      </c>
      <c r="E35" s="40"/>
      <c r="F35" s="41">
        <v>556</v>
      </c>
      <c r="G35" s="41">
        <v>15</v>
      </c>
      <c r="H35" s="39">
        <f t="shared" si="1"/>
        <v>571</v>
      </c>
      <c r="I35" s="9" t="s">
        <v>335</v>
      </c>
    </row>
    <row r="36" spans="1:9" ht="12">
      <c r="A36" s="40" t="s">
        <v>181</v>
      </c>
      <c r="B36" s="41">
        <v>1814</v>
      </c>
      <c r="C36" s="41">
        <v>60</v>
      </c>
      <c r="D36" s="38">
        <f t="shared" si="0"/>
        <v>1874</v>
      </c>
      <c r="E36" s="40"/>
      <c r="F36" s="41">
        <v>2240</v>
      </c>
      <c r="G36" s="41">
        <v>102</v>
      </c>
      <c r="H36" s="39">
        <f t="shared" si="1"/>
        <v>2342</v>
      </c>
      <c r="I36" s="11"/>
    </row>
    <row r="37" spans="1:9" ht="12">
      <c r="A37" s="40" t="s">
        <v>182</v>
      </c>
      <c r="B37" s="41">
        <v>1501</v>
      </c>
      <c r="C37" s="41">
        <v>38</v>
      </c>
      <c r="D37" s="38">
        <f t="shared" si="0"/>
        <v>1539</v>
      </c>
      <c r="E37" s="40"/>
      <c r="F37" s="41">
        <v>1789</v>
      </c>
      <c r="G37" s="41">
        <v>55</v>
      </c>
      <c r="H37" s="39">
        <f t="shared" si="1"/>
        <v>1844</v>
      </c>
      <c r="I37" s="11"/>
    </row>
    <row r="38" spans="1:9" ht="12">
      <c r="A38" s="40" t="s">
        <v>183</v>
      </c>
      <c r="B38" s="41">
        <v>1265</v>
      </c>
      <c r="C38" s="41">
        <v>64</v>
      </c>
      <c r="D38" s="38">
        <f t="shared" si="0"/>
        <v>1329</v>
      </c>
      <c r="E38" s="40"/>
      <c r="F38" s="41">
        <v>1840</v>
      </c>
      <c r="G38" s="41">
        <v>78</v>
      </c>
      <c r="H38" s="39">
        <f t="shared" si="1"/>
        <v>1918</v>
      </c>
      <c r="I38" s="11"/>
    </row>
    <row r="39" spans="1:9" ht="12">
      <c r="A39" s="40" t="s">
        <v>184</v>
      </c>
      <c r="B39" s="41">
        <v>612</v>
      </c>
      <c r="C39" s="41">
        <v>21</v>
      </c>
      <c r="D39" s="38">
        <f t="shared" si="0"/>
        <v>633</v>
      </c>
      <c r="E39" s="40"/>
      <c r="F39" s="41">
        <v>1336</v>
      </c>
      <c r="G39" s="41">
        <v>54</v>
      </c>
      <c r="H39" s="39">
        <f t="shared" si="1"/>
        <v>1390</v>
      </c>
      <c r="I39" s="11"/>
    </row>
    <row r="40" spans="1:9" ht="12">
      <c r="A40" s="40" t="s">
        <v>185</v>
      </c>
      <c r="B40" s="41">
        <v>1679</v>
      </c>
      <c r="C40" s="41">
        <v>34</v>
      </c>
      <c r="D40" s="38">
        <f t="shared" si="0"/>
        <v>1713</v>
      </c>
      <c r="E40" s="40"/>
      <c r="F40" s="41">
        <v>2085</v>
      </c>
      <c r="G40" s="41">
        <v>50</v>
      </c>
      <c r="H40" s="39">
        <f t="shared" si="1"/>
        <v>2135</v>
      </c>
      <c r="I40" s="11"/>
    </row>
    <row r="41" spans="1:9" ht="12">
      <c r="A41" s="40" t="s">
        <v>186</v>
      </c>
      <c r="B41" s="41">
        <v>1040</v>
      </c>
      <c r="C41" s="41">
        <v>29</v>
      </c>
      <c r="D41" s="38">
        <f t="shared" si="0"/>
        <v>1069</v>
      </c>
      <c r="E41" s="40"/>
      <c r="F41" s="41">
        <v>1815</v>
      </c>
      <c r="G41" s="41">
        <v>100</v>
      </c>
      <c r="H41" s="39">
        <f t="shared" si="1"/>
        <v>1915</v>
      </c>
      <c r="I41" s="11"/>
    </row>
    <row r="42" spans="1:9" ht="12">
      <c r="A42" s="40" t="s">
        <v>187</v>
      </c>
      <c r="B42" s="41">
        <v>1019</v>
      </c>
      <c r="C42" s="41">
        <v>57</v>
      </c>
      <c r="D42" s="38">
        <f t="shared" si="0"/>
        <v>1076</v>
      </c>
      <c r="E42" s="40"/>
      <c r="F42" s="41">
        <v>1674</v>
      </c>
      <c r="G42" s="41">
        <v>77</v>
      </c>
      <c r="H42" s="39">
        <f t="shared" si="1"/>
        <v>1751</v>
      </c>
      <c r="I42" s="11"/>
    </row>
    <row r="43" spans="1:10" ht="12">
      <c r="A43" s="40" t="s">
        <v>188</v>
      </c>
      <c r="B43" s="41">
        <v>1361</v>
      </c>
      <c r="C43" s="41">
        <v>43</v>
      </c>
      <c r="D43" s="38">
        <f t="shared" si="0"/>
        <v>1404</v>
      </c>
      <c r="E43" s="40"/>
      <c r="F43" s="41">
        <v>1786</v>
      </c>
      <c r="G43" s="41">
        <v>67</v>
      </c>
      <c r="H43" s="39">
        <f t="shared" si="1"/>
        <v>1853</v>
      </c>
      <c r="I43" s="11" t="s">
        <v>335</v>
      </c>
      <c r="J43" s="9" t="s">
        <v>335</v>
      </c>
    </row>
    <row r="44" spans="1:9" ht="12">
      <c r="A44" s="40" t="s">
        <v>189</v>
      </c>
      <c r="B44" s="41">
        <v>1584</v>
      </c>
      <c r="C44" s="41">
        <v>56</v>
      </c>
      <c r="D44" s="38">
        <f t="shared" si="0"/>
        <v>1640</v>
      </c>
      <c r="E44" s="40"/>
      <c r="F44" s="41">
        <v>2090</v>
      </c>
      <c r="G44" s="41">
        <v>78</v>
      </c>
      <c r="H44" s="39">
        <f t="shared" si="1"/>
        <v>2168</v>
      </c>
      <c r="I44" s="11"/>
    </row>
    <row r="45" spans="1:11" ht="12">
      <c r="A45" s="40" t="s">
        <v>190</v>
      </c>
      <c r="B45" s="41">
        <v>1318</v>
      </c>
      <c r="C45" s="41">
        <v>31</v>
      </c>
      <c r="D45" s="38">
        <f t="shared" si="0"/>
        <v>1349</v>
      </c>
      <c r="E45" s="40"/>
      <c r="F45" s="41">
        <v>1080</v>
      </c>
      <c r="G45" s="41">
        <v>30</v>
      </c>
      <c r="H45" s="39">
        <f t="shared" si="1"/>
        <v>1110</v>
      </c>
      <c r="I45" s="11"/>
      <c r="J45" s="9" t="s">
        <v>335</v>
      </c>
      <c r="K45" s="9" t="s">
        <v>335</v>
      </c>
    </row>
    <row r="46" spans="1:9" ht="12">
      <c r="A46" s="40" t="s">
        <v>191</v>
      </c>
      <c r="B46" s="41">
        <v>1161</v>
      </c>
      <c r="C46" s="41">
        <v>29</v>
      </c>
      <c r="D46" s="38">
        <f t="shared" si="0"/>
        <v>1190</v>
      </c>
      <c r="E46" s="40"/>
      <c r="F46" s="41">
        <v>688</v>
      </c>
      <c r="G46" s="41">
        <v>29</v>
      </c>
      <c r="H46" s="39">
        <f t="shared" si="1"/>
        <v>717</v>
      </c>
      <c r="I46" s="11"/>
    </row>
    <row r="47" spans="1:10" ht="12">
      <c r="A47" s="40" t="s">
        <v>192</v>
      </c>
      <c r="B47" s="41">
        <v>2432</v>
      </c>
      <c r="C47" s="41">
        <v>50</v>
      </c>
      <c r="D47" s="38">
        <f t="shared" si="0"/>
        <v>2482</v>
      </c>
      <c r="E47" s="40"/>
      <c r="F47" s="41">
        <v>2449</v>
      </c>
      <c r="G47" s="41">
        <v>59</v>
      </c>
      <c r="H47" s="39">
        <f t="shared" si="1"/>
        <v>2508</v>
      </c>
      <c r="I47" s="11" t="s">
        <v>335</v>
      </c>
      <c r="J47" s="9" t="s">
        <v>335</v>
      </c>
    </row>
    <row r="48" spans="1:9" ht="12">
      <c r="A48" s="40" t="s">
        <v>193</v>
      </c>
      <c r="B48" s="41">
        <v>1103</v>
      </c>
      <c r="C48" s="41">
        <v>82</v>
      </c>
      <c r="D48" s="38">
        <f t="shared" si="0"/>
        <v>1185</v>
      </c>
      <c r="E48" s="40"/>
      <c r="F48" s="41">
        <v>1913</v>
      </c>
      <c r="G48" s="41">
        <v>176</v>
      </c>
      <c r="H48" s="39">
        <f t="shared" si="1"/>
        <v>2089</v>
      </c>
      <c r="I48" s="9" t="s">
        <v>335</v>
      </c>
    </row>
    <row r="49" spans="1:9" ht="12">
      <c r="A49" s="40" t="s">
        <v>194</v>
      </c>
      <c r="B49" s="41">
        <v>79</v>
      </c>
      <c r="C49" s="41">
        <v>9</v>
      </c>
      <c r="D49" s="38">
        <f t="shared" si="0"/>
        <v>88</v>
      </c>
      <c r="E49" s="40"/>
      <c r="F49" s="41">
        <v>113</v>
      </c>
      <c r="G49" s="41">
        <v>22</v>
      </c>
      <c r="H49" s="39">
        <f t="shared" si="1"/>
        <v>135</v>
      </c>
      <c r="I49" s="11"/>
    </row>
    <row r="50" spans="1:9" ht="12">
      <c r="A50" s="40" t="s">
        <v>195</v>
      </c>
      <c r="B50" s="41">
        <v>312</v>
      </c>
      <c r="C50" s="41">
        <v>10</v>
      </c>
      <c r="D50" s="38">
        <f t="shared" si="0"/>
        <v>322</v>
      </c>
      <c r="E50" s="40"/>
      <c r="F50" s="41">
        <v>379</v>
      </c>
      <c r="G50" s="41">
        <v>16</v>
      </c>
      <c r="H50" s="39">
        <f t="shared" si="1"/>
        <v>395</v>
      </c>
      <c r="I50" s="11" t="s">
        <v>335</v>
      </c>
    </row>
    <row r="51" spans="1:9" ht="12">
      <c r="A51" s="40" t="s">
        <v>196</v>
      </c>
      <c r="B51" s="41">
        <v>1849</v>
      </c>
      <c r="C51" s="41">
        <v>63</v>
      </c>
      <c r="D51" s="38">
        <f t="shared" si="0"/>
        <v>1912</v>
      </c>
      <c r="E51" s="40"/>
      <c r="F51" s="41">
        <v>1518</v>
      </c>
      <c r="G51" s="41">
        <v>58</v>
      </c>
      <c r="H51" s="39">
        <f t="shared" si="1"/>
        <v>1576</v>
      </c>
      <c r="I51" s="11" t="s">
        <v>335</v>
      </c>
    </row>
    <row r="52" spans="1:9" ht="12">
      <c r="A52" s="40" t="s">
        <v>197</v>
      </c>
      <c r="B52" s="39">
        <v>755</v>
      </c>
      <c r="C52" s="39">
        <v>36</v>
      </c>
      <c r="D52" s="38">
        <f t="shared" si="0"/>
        <v>791</v>
      </c>
      <c r="E52" s="38"/>
      <c r="F52" s="39">
        <v>929</v>
      </c>
      <c r="G52" s="39">
        <v>51</v>
      </c>
      <c r="H52" s="39">
        <f t="shared" si="1"/>
        <v>980</v>
      </c>
      <c r="I52" s="11" t="s">
        <v>335</v>
      </c>
    </row>
    <row r="53" spans="1:9" ht="12">
      <c r="A53" s="40" t="s">
        <v>198</v>
      </c>
      <c r="B53" s="41">
        <v>54</v>
      </c>
      <c r="C53" s="41">
        <v>1</v>
      </c>
      <c r="D53" s="38">
        <f t="shared" si="0"/>
        <v>55</v>
      </c>
      <c r="E53" s="40"/>
      <c r="F53" s="41">
        <v>45</v>
      </c>
      <c r="G53" s="41">
        <v>2</v>
      </c>
      <c r="H53" s="39">
        <f t="shared" si="1"/>
        <v>47</v>
      </c>
      <c r="I53" s="11"/>
    </row>
    <row r="54" spans="1:9" s="10" customFormat="1" ht="12">
      <c r="A54" s="37" t="s">
        <v>13</v>
      </c>
      <c r="B54" s="42">
        <f>SUM(B4:B53)</f>
        <v>70276</v>
      </c>
      <c r="C54" s="42">
        <f aca="true" t="shared" si="2" ref="C54:H54">SUM(C4:C53)</f>
        <v>2815</v>
      </c>
      <c r="D54" s="42">
        <f t="shared" si="2"/>
        <v>73091</v>
      </c>
      <c r="E54" s="42">
        <f t="shared" si="2"/>
        <v>0</v>
      </c>
      <c r="F54" s="42">
        <f t="shared" si="2"/>
        <v>77385</v>
      </c>
      <c r="G54" s="42">
        <f t="shared" si="2"/>
        <v>3887</v>
      </c>
      <c r="H54" s="42">
        <f t="shared" si="2"/>
        <v>81272</v>
      </c>
      <c r="I54" s="12"/>
    </row>
    <row r="55" spans="2:9" ht="12">
      <c r="B55" s="55"/>
      <c r="C55" s="55"/>
      <c r="D55" s="55"/>
      <c r="E55" s="55"/>
      <c r="F55" s="56"/>
      <c r="G55" s="56"/>
      <c r="H55" s="56"/>
      <c r="I55" s="56"/>
    </row>
    <row r="56" spans="2:9" ht="12">
      <c r="B56" s="55"/>
      <c r="C56" s="55"/>
      <c r="D56" s="55"/>
      <c r="E56" s="55"/>
      <c r="F56" s="55"/>
      <c r="G56" s="55"/>
      <c r="H56" s="55"/>
      <c r="I56" s="55"/>
    </row>
    <row r="57" spans="2:9" ht="12">
      <c r="B57" s="13"/>
      <c r="C57" s="13"/>
      <c r="D57" s="13"/>
      <c r="E57" s="13"/>
      <c r="F57" s="14"/>
      <c r="G57" s="14"/>
      <c r="H57" s="14"/>
      <c r="I57" s="14"/>
    </row>
    <row r="108" ht="12">
      <c r="A108" s="10"/>
    </row>
    <row r="109" spans="2:9" ht="12">
      <c r="B109" s="55"/>
      <c r="C109" s="55"/>
      <c r="D109" s="55"/>
      <c r="E109" s="55"/>
      <c r="F109" s="55"/>
      <c r="G109" s="55"/>
      <c r="H109" s="55"/>
      <c r="I109" s="55"/>
    </row>
    <row r="110" spans="2:9" ht="12">
      <c r="B110" s="55"/>
      <c r="C110" s="55"/>
      <c r="D110" s="55"/>
      <c r="E110" s="55"/>
      <c r="F110" s="55"/>
      <c r="G110" s="55"/>
      <c r="H110" s="55"/>
      <c r="I110" s="55"/>
    </row>
    <row r="111" spans="2:9" ht="12">
      <c r="B111" s="13"/>
      <c r="C111" s="13"/>
      <c r="D111" s="13"/>
      <c r="E111" s="13"/>
      <c r="F111" s="14"/>
      <c r="G111" s="14"/>
      <c r="H111" s="14"/>
      <c r="I111" s="14"/>
    </row>
    <row r="162" ht="12">
      <c r="A162" s="10"/>
    </row>
    <row r="163" spans="2:9" ht="12">
      <c r="B163" s="55"/>
      <c r="C163" s="55"/>
      <c r="D163" s="55"/>
      <c r="E163" s="55"/>
      <c r="F163" s="55"/>
      <c r="G163" s="55"/>
      <c r="H163" s="55"/>
      <c r="I163" s="55"/>
    </row>
    <row r="164" spans="2:9" ht="12">
      <c r="B164" s="55"/>
      <c r="C164" s="55"/>
      <c r="D164" s="55"/>
      <c r="E164" s="55"/>
      <c r="F164" s="55"/>
      <c r="G164" s="55"/>
      <c r="H164" s="55"/>
      <c r="I164" s="55"/>
    </row>
    <row r="165" spans="2:9" ht="60.75" customHeight="1">
      <c r="B165" s="13"/>
      <c r="C165" s="13"/>
      <c r="D165" s="13"/>
      <c r="E165" s="13"/>
      <c r="F165" s="14"/>
      <c r="G165" s="14"/>
      <c r="H165" s="14"/>
      <c r="I165" s="14"/>
    </row>
    <row r="216" ht="12">
      <c r="A216" s="10"/>
    </row>
  </sheetData>
  <sheetProtection/>
  <mergeCells count="9">
    <mergeCell ref="B164:I164"/>
    <mergeCell ref="B55:I55"/>
    <mergeCell ref="B56:I56"/>
    <mergeCell ref="B1:H1"/>
    <mergeCell ref="B2:D2"/>
    <mergeCell ref="F2:H2"/>
    <mergeCell ref="B109:I109"/>
    <mergeCell ref="B110:I110"/>
    <mergeCell ref="B163:I163"/>
  </mergeCells>
  <printOptions gridLines="1"/>
  <pageMargins left="0.25" right="0.25" top="0" bottom="0" header="0.5" footer="0.5"/>
  <pageSetup horizontalDpi="600" verticalDpi="600" orientation="portrait" r:id="rId1"/>
  <rowBreaks count="2" manualBreakCount="2">
    <brk id="54" max="255" man="1"/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6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9.28125" style="0" bestFit="1" customWidth="1"/>
    <col min="2" max="2" width="10.28125" style="0" bestFit="1" customWidth="1"/>
    <col min="3" max="3" width="10.7109375" style="0" bestFit="1" customWidth="1"/>
    <col min="4" max="4" width="10.28125" style="0" bestFit="1" customWidth="1"/>
    <col min="5" max="5" width="2.57421875" style="0" customWidth="1"/>
    <col min="6" max="6" width="10.28125" style="0" bestFit="1" customWidth="1"/>
    <col min="7" max="7" width="10.7109375" style="0" bestFit="1" customWidth="1"/>
    <col min="8" max="8" width="10.28125" style="0" bestFit="1" customWidth="1"/>
  </cols>
  <sheetData>
    <row r="1" spans="1:8" ht="13.5" customHeight="1">
      <c r="A1" s="4"/>
      <c r="B1" s="51" t="s">
        <v>325</v>
      </c>
      <c r="C1" s="51"/>
      <c r="D1" s="51"/>
      <c r="E1" s="51"/>
      <c r="F1" s="51"/>
      <c r="G1" s="51"/>
      <c r="H1" s="51"/>
    </row>
    <row r="2" spans="1:8" ht="12.7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ht="12.75">
      <c r="A3" s="25" t="s">
        <v>330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</row>
    <row r="4" spans="1:8" ht="14.25">
      <c r="A4" s="27" t="s">
        <v>199</v>
      </c>
      <c r="B4" s="28">
        <v>678</v>
      </c>
      <c r="C4" s="28">
        <v>11</v>
      </c>
      <c r="D4" s="28">
        <f>SUM(B4:C4)</f>
        <v>689</v>
      </c>
      <c r="E4" s="29"/>
      <c r="F4" s="28">
        <v>984</v>
      </c>
      <c r="G4" s="28">
        <v>23</v>
      </c>
      <c r="H4" s="28">
        <f>SUM(F4:G4)</f>
        <v>1007</v>
      </c>
    </row>
    <row r="5" spans="1:26" ht="14.25">
      <c r="A5" s="27" t="s">
        <v>200</v>
      </c>
      <c r="B5" s="28">
        <v>457</v>
      </c>
      <c r="C5" s="28">
        <v>14</v>
      </c>
      <c r="D5" s="28">
        <f aca="true" t="shared" si="0" ref="D5:D41">SUM(B5:C5)</f>
        <v>471</v>
      </c>
      <c r="E5" s="28"/>
      <c r="F5" s="28">
        <v>591</v>
      </c>
      <c r="G5" s="28">
        <v>32</v>
      </c>
      <c r="H5" s="28">
        <f aca="true" t="shared" si="1" ref="H5:H41">SUM(F5:G5)</f>
        <v>623</v>
      </c>
      <c r="I5" s="4" t="s">
        <v>335</v>
      </c>
      <c r="J5" s="4" t="s">
        <v>335</v>
      </c>
      <c r="K5" s="4" t="s">
        <v>335</v>
      </c>
      <c r="M5" s="4" t="s">
        <v>335</v>
      </c>
      <c r="N5" s="4" t="s">
        <v>335</v>
      </c>
      <c r="O5" s="4" t="s">
        <v>335</v>
      </c>
      <c r="Z5" s="4" t="s">
        <v>335</v>
      </c>
    </row>
    <row r="6" spans="1:9" ht="14.25">
      <c r="A6" s="27" t="s">
        <v>350</v>
      </c>
      <c r="B6" s="28">
        <v>606</v>
      </c>
      <c r="C6" s="28">
        <v>23</v>
      </c>
      <c r="D6" s="28">
        <f t="shared" si="0"/>
        <v>629</v>
      </c>
      <c r="E6" s="29"/>
      <c r="F6" s="28">
        <v>697</v>
      </c>
      <c r="G6" s="28">
        <v>41</v>
      </c>
      <c r="H6" s="28">
        <f t="shared" si="1"/>
        <v>738</v>
      </c>
      <c r="I6" t="s">
        <v>335</v>
      </c>
    </row>
    <row r="7" spans="1:8" ht="14.25">
      <c r="A7" s="27" t="s">
        <v>201</v>
      </c>
      <c r="B7" s="28">
        <v>2038</v>
      </c>
      <c r="C7" s="28">
        <v>83</v>
      </c>
      <c r="D7" s="28">
        <f t="shared" si="0"/>
        <v>2121</v>
      </c>
      <c r="E7" s="29"/>
      <c r="F7" s="28">
        <v>1909</v>
      </c>
      <c r="G7" s="28">
        <v>72</v>
      </c>
      <c r="H7" s="28">
        <f t="shared" si="1"/>
        <v>1981</v>
      </c>
    </row>
    <row r="8" spans="1:8" ht="14.25">
      <c r="A8" s="27" t="s">
        <v>202</v>
      </c>
      <c r="B8" s="28">
        <v>348</v>
      </c>
      <c r="C8" s="28">
        <v>22</v>
      </c>
      <c r="D8" s="28">
        <f t="shared" si="0"/>
        <v>370</v>
      </c>
      <c r="E8" s="29"/>
      <c r="F8" s="28">
        <v>415</v>
      </c>
      <c r="G8" s="28">
        <v>21</v>
      </c>
      <c r="H8" s="28">
        <f t="shared" si="1"/>
        <v>436</v>
      </c>
    </row>
    <row r="9" spans="1:8" ht="14.25">
      <c r="A9" s="27" t="s">
        <v>203</v>
      </c>
      <c r="B9" s="28">
        <v>493</v>
      </c>
      <c r="C9" s="28">
        <v>13</v>
      </c>
      <c r="D9" s="28">
        <f t="shared" si="0"/>
        <v>506</v>
      </c>
      <c r="E9" s="29"/>
      <c r="F9" s="28">
        <v>792</v>
      </c>
      <c r="G9" s="28">
        <v>40</v>
      </c>
      <c r="H9" s="28">
        <f t="shared" si="1"/>
        <v>832</v>
      </c>
    </row>
    <row r="10" spans="1:8" ht="14.25">
      <c r="A10" s="27" t="s">
        <v>204</v>
      </c>
      <c r="B10" s="28">
        <v>609</v>
      </c>
      <c r="C10" s="28">
        <v>27</v>
      </c>
      <c r="D10" s="28">
        <f t="shared" si="0"/>
        <v>636</v>
      </c>
      <c r="E10" s="29"/>
      <c r="F10" s="28">
        <v>579</v>
      </c>
      <c r="G10" s="28">
        <v>13</v>
      </c>
      <c r="H10" s="28">
        <f t="shared" si="1"/>
        <v>592</v>
      </c>
    </row>
    <row r="11" spans="1:8" ht="14.25">
      <c r="A11" s="27" t="s">
        <v>205</v>
      </c>
      <c r="B11" s="28">
        <v>684</v>
      </c>
      <c r="C11" s="28">
        <v>38</v>
      </c>
      <c r="D11" s="28">
        <f t="shared" si="0"/>
        <v>722</v>
      </c>
      <c r="E11" s="29"/>
      <c r="F11" s="28">
        <v>1091</v>
      </c>
      <c r="G11" s="28">
        <v>39</v>
      </c>
      <c r="H11" s="28">
        <f t="shared" si="1"/>
        <v>1130</v>
      </c>
    </row>
    <row r="12" spans="1:8" ht="14.25">
      <c r="A12" s="27" t="s">
        <v>206</v>
      </c>
      <c r="B12" s="28">
        <v>574</v>
      </c>
      <c r="C12" s="28">
        <v>20</v>
      </c>
      <c r="D12" s="28">
        <f t="shared" si="0"/>
        <v>594</v>
      </c>
      <c r="E12" s="29"/>
      <c r="F12" s="28">
        <v>898</v>
      </c>
      <c r="G12" s="28">
        <v>28</v>
      </c>
      <c r="H12" s="28">
        <f t="shared" si="1"/>
        <v>926</v>
      </c>
    </row>
    <row r="13" spans="1:8" ht="14.25">
      <c r="A13" s="27" t="s">
        <v>207</v>
      </c>
      <c r="B13" s="28">
        <v>463</v>
      </c>
      <c r="C13" s="28">
        <v>22</v>
      </c>
      <c r="D13" s="28">
        <f t="shared" si="0"/>
        <v>485</v>
      </c>
      <c r="E13" s="29"/>
      <c r="F13" s="28">
        <v>771</v>
      </c>
      <c r="G13" s="28">
        <v>48</v>
      </c>
      <c r="H13" s="28">
        <f t="shared" si="1"/>
        <v>819</v>
      </c>
    </row>
    <row r="14" spans="1:8" ht="14.25">
      <c r="A14" s="27" t="s">
        <v>208</v>
      </c>
      <c r="B14" s="28">
        <v>512</v>
      </c>
      <c r="C14" s="28">
        <v>26</v>
      </c>
      <c r="D14" s="28">
        <f t="shared" si="0"/>
        <v>538</v>
      </c>
      <c r="E14" s="29"/>
      <c r="F14" s="28">
        <v>1155</v>
      </c>
      <c r="G14" s="28">
        <v>95</v>
      </c>
      <c r="H14" s="28">
        <f t="shared" si="1"/>
        <v>1250</v>
      </c>
    </row>
    <row r="15" spans="1:8" ht="14.25">
      <c r="A15" s="27" t="s">
        <v>209</v>
      </c>
      <c r="B15" s="28">
        <v>647</v>
      </c>
      <c r="C15" s="28">
        <v>157</v>
      </c>
      <c r="D15" s="28">
        <f t="shared" si="0"/>
        <v>804</v>
      </c>
      <c r="E15" s="29"/>
      <c r="F15" s="28">
        <v>1272</v>
      </c>
      <c r="G15" s="28">
        <v>181</v>
      </c>
      <c r="H15" s="28">
        <f t="shared" si="1"/>
        <v>1453</v>
      </c>
    </row>
    <row r="16" spans="1:8" ht="14.25">
      <c r="A16" s="27" t="s">
        <v>210</v>
      </c>
      <c r="B16" s="28">
        <v>419</v>
      </c>
      <c r="C16" s="28">
        <v>13</v>
      </c>
      <c r="D16" s="28">
        <f t="shared" si="0"/>
        <v>432</v>
      </c>
      <c r="E16" s="29"/>
      <c r="F16" s="28">
        <v>833</v>
      </c>
      <c r="G16" s="28">
        <v>50</v>
      </c>
      <c r="H16" s="28">
        <f t="shared" si="1"/>
        <v>883</v>
      </c>
    </row>
    <row r="17" spans="1:10" ht="14.25">
      <c r="A17" s="27" t="s">
        <v>211</v>
      </c>
      <c r="B17" s="28">
        <v>698</v>
      </c>
      <c r="C17" s="28">
        <v>53</v>
      </c>
      <c r="D17" s="28">
        <f t="shared" si="0"/>
        <v>751</v>
      </c>
      <c r="E17" s="29"/>
      <c r="F17" s="28">
        <v>1218</v>
      </c>
      <c r="G17" s="28">
        <v>79</v>
      </c>
      <c r="H17" s="28">
        <f t="shared" si="1"/>
        <v>1297</v>
      </c>
      <c r="I17" s="4" t="s">
        <v>335</v>
      </c>
      <c r="J17" s="4" t="s">
        <v>335</v>
      </c>
    </row>
    <row r="18" spans="1:8" ht="14.25">
      <c r="A18" s="27" t="s">
        <v>212</v>
      </c>
      <c r="B18" s="28">
        <v>593</v>
      </c>
      <c r="C18" s="28">
        <v>27</v>
      </c>
      <c r="D18" s="28">
        <f t="shared" si="0"/>
        <v>620</v>
      </c>
      <c r="E18" s="29"/>
      <c r="F18" s="28">
        <v>887</v>
      </c>
      <c r="G18" s="28">
        <v>33</v>
      </c>
      <c r="H18" s="28">
        <f t="shared" si="1"/>
        <v>920</v>
      </c>
    </row>
    <row r="19" spans="1:8" ht="14.25">
      <c r="A19" s="27" t="s">
        <v>213</v>
      </c>
      <c r="B19" s="28">
        <v>527</v>
      </c>
      <c r="C19" s="28">
        <v>19</v>
      </c>
      <c r="D19" s="28">
        <f t="shared" si="0"/>
        <v>546</v>
      </c>
      <c r="E19" s="29"/>
      <c r="F19" s="28">
        <v>789</v>
      </c>
      <c r="G19" s="28">
        <v>27</v>
      </c>
      <c r="H19" s="28">
        <f t="shared" si="1"/>
        <v>816</v>
      </c>
    </row>
    <row r="20" spans="1:8" ht="14.25">
      <c r="A20" s="27" t="s">
        <v>214</v>
      </c>
      <c r="B20" s="28">
        <v>998</v>
      </c>
      <c r="C20" s="28">
        <v>64</v>
      </c>
      <c r="D20" s="28">
        <f t="shared" si="0"/>
        <v>1062</v>
      </c>
      <c r="E20" s="29"/>
      <c r="F20" s="28">
        <v>1464</v>
      </c>
      <c r="G20" s="28">
        <v>83</v>
      </c>
      <c r="H20" s="28">
        <f t="shared" si="1"/>
        <v>1547</v>
      </c>
    </row>
    <row r="21" spans="1:8" ht="14.25">
      <c r="A21" s="27" t="s">
        <v>215</v>
      </c>
      <c r="B21" s="28">
        <v>238</v>
      </c>
      <c r="C21" s="28">
        <v>8</v>
      </c>
      <c r="D21" s="28">
        <f t="shared" si="0"/>
        <v>246</v>
      </c>
      <c r="E21" s="29"/>
      <c r="F21" s="28">
        <v>237</v>
      </c>
      <c r="G21" s="28">
        <v>10</v>
      </c>
      <c r="H21" s="28">
        <f t="shared" si="1"/>
        <v>247</v>
      </c>
    </row>
    <row r="22" spans="1:8" ht="14.25">
      <c r="A22" s="27" t="s">
        <v>216</v>
      </c>
      <c r="B22" s="28">
        <v>770</v>
      </c>
      <c r="C22" s="28">
        <v>20</v>
      </c>
      <c r="D22" s="28">
        <f t="shared" si="0"/>
        <v>790</v>
      </c>
      <c r="E22" s="29"/>
      <c r="F22" s="28">
        <v>587</v>
      </c>
      <c r="G22" s="28">
        <v>22</v>
      </c>
      <c r="H22" s="28">
        <f t="shared" si="1"/>
        <v>609</v>
      </c>
    </row>
    <row r="23" spans="1:8" ht="14.25">
      <c r="A23" s="27" t="s">
        <v>217</v>
      </c>
      <c r="B23" s="28">
        <v>975</v>
      </c>
      <c r="C23" s="28">
        <v>36</v>
      </c>
      <c r="D23" s="28">
        <f t="shared" si="0"/>
        <v>1011</v>
      </c>
      <c r="E23" s="29"/>
      <c r="F23" s="28">
        <v>870</v>
      </c>
      <c r="G23" s="28">
        <v>31</v>
      </c>
      <c r="H23" s="28">
        <f t="shared" si="1"/>
        <v>901</v>
      </c>
    </row>
    <row r="24" spans="1:8" ht="14.25">
      <c r="A24" s="27" t="s">
        <v>218</v>
      </c>
      <c r="B24" s="28">
        <v>458</v>
      </c>
      <c r="C24" s="28">
        <v>11</v>
      </c>
      <c r="D24" s="28">
        <f t="shared" si="0"/>
        <v>469</v>
      </c>
      <c r="E24" s="29"/>
      <c r="F24" s="28">
        <v>597</v>
      </c>
      <c r="G24" s="28">
        <v>14</v>
      </c>
      <c r="H24" s="28">
        <f t="shared" si="1"/>
        <v>611</v>
      </c>
    </row>
    <row r="25" spans="1:8" ht="14.25">
      <c r="A25" s="27" t="s">
        <v>219</v>
      </c>
      <c r="B25" s="28">
        <v>314</v>
      </c>
      <c r="C25" s="28">
        <v>15</v>
      </c>
      <c r="D25" s="28">
        <f t="shared" si="0"/>
        <v>329</v>
      </c>
      <c r="E25" s="29"/>
      <c r="F25" s="28">
        <v>431</v>
      </c>
      <c r="G25" s="28">
        <v>16</v>
      </c>
      <c r="H25" s="28">
        <f t="shared" si="1"/>
        <v>447</v>
      </c>
    </row>
    <row r="26" spans="1:8" ht="14.25">
      <c r="A26" s="27" t="s">
        <v>220</v>
      </c>
      <c r="B26" s="28">
        <v>406</v>
      </c>
      <c r="C26" s="28">
        <v>22</v>
      </c>
      <c r="D26" s="28">
        <f t="shared" si="0"/>
        <v>428</v>
      </c>
      <c r="E26" s="29"/>
      <c r="F26" s="28">
        <v>597</v>
      </c>
      <c r="G26" s="28">
        <v>32</v>
      </c>
      <c r="H26" s="28">
        <f t="shared" si="1"/>
        <v>629</v>
      </c>
    </row>
    <row r="27" spans="1:9" ht="14.25">
      <c r="A27" s="27" t="s">
        <v>221</v>
      </c>
      <c r="B27" s="28">
        <v>783</v>
      </c>
      <c r="C27" s="28">
        <v>44</v>
      </c>
      <c r="D27" s="28">
        <f t="shared" si="0"/>
        <v>827</v>
      </c>
      <c r="E27" s="29"/>
      <c r="F27" s="28">
        <v>1034</v>
      </c>
      <c r="G27" s="28">
        <v>56</v>
      </c>
      <c r="H27" s="28">
        <f t="shared" si="1"/>
        <v>1090</v>
      </c>
      <c r="I27" t="s">
        <v>335</v>
      </c>
    </row>
    <row r="28" spans="1:10" ht="14.25">
      <c r="A28" s="27" t="s">
        <v>222</v>
      </c>
      <c r="B28" s="28">
        <v>238</v>
      </c>
      <c r="C28" s="28">
        <v>5</v>
      </c>
      <c r="D28" s="28">
        <f t="shared" si="0"/>
        <v>243</v>
      </c>
      <c r="E28" s="29"/>
      <c r="F28" s="28">
        <v>204</v>
      </c>
      <c r="G28" s="28">
        <v>4</v>
      </c>
      <c r="H28" s="28">
        <f t="shared" si="1"/>
        <v>208</v>
      </c>
      <c r="I28" t="s">
        <v>335</v>
      </c>
      <c r="J28" t="s">
        <v>335</v>
      </c>
    </row>
    <row r="29" spans="1:8" ht="14.25">
      <c r="A29" s="30" t="s">
        <v>223</v>
      </c>
      <c r="B29" s="31">
        <v>2766</v>
      </c>
      <c r="C29" s="31">
        <v>112</v>
      </c>
      <c r="D29" s="28">
        <f t="shared" si="0"/>
        <v>2878</v>
      </c>
      <c r="E29" s="32"/>
      <c r="F29" s="31">
        <v>2523</v>
      </c>
      <c r="G29" s="31">
        <v>86</v>
      </c>
      <c r="H29" s="28">
        <f t="shared" si="1"/>
        <v>2609</v>
      </c>
    </row>
    <row r="30" spans="1:10" ht="14.25">
      <c r="A30" s="27" t="s">
        <v>224</v>
      </c>
      <c r="B30" s="43">
        <v>1277</v>
      </c>
      <c r="C30" s="43">
        <v>84</v>
      </c>
      <c r="D30" s="28">
        <f t="shared" si="0"/>
        <v>1361</v>
      </c>
      <c r="E30" s="29"/>
      <c r="F30" s="43">
        <v>1771</v>
      </c>
      <c r="G30" s="28">
        <v>144</v>
      </c>
      <c r="H30" s="28">
        <f t="shared" si="1"/>
        <v>1915</v>
      </c>
      <c r="I30" s="4" t="s">
        <v>335</v>
      </c>
      <c r="J30" s="4" t="s">
        <v>335</v>
      </c>
    </row>
    <row r="31" spans="1:8" ht="14.25">
      <c r="A31" s="27" t="s">
        <v>225</v>
      </c>
      <c r="B31" s="28">
        <v>1124</v>
      </c>
      <c r="C31" s="28">
        <v>37</v>
      </c>
      <c r="D31" s="28">
        <f t="shared" si="0"/>
        <v>1161</v>
      </c>
      <c r="E31" s="29"/>
      <c r="F31" s="28">
        <v>990</v>
      </c>
      <c r="G31" s="28">
        <v>22</v>
      </c>
      <c r="H31" s="28">
        <f t="shared" si="1"/>
        <v>1012</v>
      </c>
    </row>
    <row r="32" spans="1:8" ht="14.25">
      <c r="A32" s="27" t="s">
        <v>226</v>
      </c>
      <c r="B32" s="28">
        <v>479</v>
      </c>
      <c r="C32" s="28">
        <v>52</v>
      </c>
      <c r="D32" s="28">
        <f t="shared" si="0"/>
        <v>531</v>
      </c>
      <c r="E32" s="29"/>
      <c r="F32" s="28">
        <v>517</v>
      </c>
      <c r="G32" s="28">
        <v>39</v>
      </c>
      <c r="H32" s="28">
        <f t="shared" si="1"/>
        <v>556</v>
      </c>
    </row>
    <row r="33" spans="1:13" ht="14.25">
      <c r="A33" s="27" t="s">
        <v>227</v>
      </c>
      <c r="B33" s="28">
        <v>971</v>
      </c>
      <c r="C33" s="28">
        <v>170</v>
      </c>
      <c r="D33" s="28">
        <f t="shared" si="0"/>
        <v>1141</v>
      </c>
      <c r="E33" s="29"/>
      <c r="F33" s="28">
        <v>961</v>
      </c>
      <c r="G33" s="28">
        <v>150</v>
      </c>
      <c r="H33" s="28">
        <f t="shared" si="1"/>
        <v>1111</v>
      </c>
      <c r="I33" t="s">
        <v>335</v>
      </c>
      <c r="J33" s="4" t="s">
        <v>335</v>
      </c>
      <c r="K33" t="s">
        <v>335</v>
      </c>
      <c r="L33" t="s">
        <v>335</v>
      </c>
      <c r="M33" t="s">
        <v>335</v>
      </c>
    </row>
    <row r="34" spans="1:9" ht="14.25">
      <c r="A34" s="27" t="s">
        <v>228</v>
      </c>
      <c r="B34" s="28">
        <v>761</v>
      </c>
      <c r="C34" s="28">
        <v>26</v>
      </c>
      <c r="D34" s="28">
        <f t="shared" si="0"/>
        <v>787</v>
      </c>
      <c r="E34" s="29"/>
      <c r="F34" s="28">
        <v>897</v>
      </c>
      <c r="G34" s="28">
        <v>28</v>
      </c>
      <c r="H34" s="28">
        <f t="shared" si="1"/>
        <v>925</v>
      </c>
      <c r="I34" t="s">
        <v>335</v>
      </c>
    </row>
    <row r="35" spans="1:8" ht="14.25">
      <c r="A35" s="27" t="s">
        <v>229</v>
      </c>
      <c r="B35" s="28">
        <v>1380</v>
      </c>
      <c r="C35" s="28">
        <v>33</v>
      </c>
      <c r="D35" s="28">
        <f t="shared" si="0"/>
        <v>1413</v>
      </c>
      <c r="E35" s="29"/>
      <c r="F35" s="28">
        <v>1568</v>
      </c>
      <c r="G35" s="28">
        <v>44</v>
      </c>
      <c r="H35" s="28">
        <f t="shared" si="1"/>
        <v>1612</v>
      </c>
    </row>
    <row r="36" spans="1:8" ht="14.25">
      <c r="A36" s="27" t="s">
        <v>230</v>
      </c>
      <c r="B36" s="28">
        <v>712</v>
      </c>
      <c r="C36" s="28">
        <v>22</v>
      </c>
      <c r="D36" s="28">
        <f t="shared" si="0"/>
        <v>734</v>
      </c>
      <c r="E36" s="29"/>
      <c r="F36" s="28">
        <v>678</v>
      </c>
      <c r="G36" s="28">
        <v>18</v>
      </c>
      <c r="H36" s="28">
        <f t="shared" si="1"/>
        <v>696</v>
      </c>
    </row>
    <row r="37" spans="1:9" ht="14.25">
      <c r="A37" s="27" t="s">
        <v>231</v>
      </c>
      <c r="B37" s="28">
        <v>321</v>
      </c>
      <c r="C37" s="28">
        <v>13</v>
      </c>
      <c r="D37" s="28">
        <f t="shared" si="0"/>
        <v>334</v>
      </c>
      <c r="E37" s="29"/>
      <c r="F37" s="28">
        <v>315</v>
      </c>
      <c r="G37" s="28">
        <v>11</v>
      </c>
      <c r="H37" s="28">
        <f t="shared" si="1"/>
        <v>326</v>
      </c>
      <c r="I37" s="4" t="s">
        <v>349</v>
      </c>
    </row>
    <row r="38" spans="1:9" ht="14.25">
      <c r="A38" s="27" t="s">
        <v>232</v>
      </c>
      <c r="B38" s="28">
        <v>409</v>
      </c>
      <c r="C38" s="28">
        <v>19</v>
      </c>
      <c r="D38" s="28">
        <f t="shared" si="0"/>
        <v>428</v>
      </c>
      <c r="E38" s="29"/>
      <c r="F38" s="28">
        <v>532</v>
      </c>
      <c r="G38" s="28">
        <v>17</v>
      </c>
      <c r="H38" s="28">
        <f t="shared" si="1"/>
        <v>549</v>
      </c>
      <c r="I38" t="s">
        <v>335</v>
      </c>
    </row>
    <row r="39" spans="1:8" ht="14.25">
      <c r="A39" s="27" t="s">
        <v>233</v>
      </c>
      <c r="B39" s="28">
        <v>570</v>
      </c>
      <c r="C39" s="28">
        <v>26</v>
      </c>
      <c r="D39" s="28">
        <f t="shared" si="0"/>
        <v>596</v>
      </c>
      <c r="E39" s="29"/>
      <c r="F39" s="28">
        <v>739</v>
      </c>
      <c r="G39" s="28">
        <v>46</v>
      </c>
      <c r="H39" s="28">
        <f t="shared" si="1"/>
        <v>785</v>
      </c>
    </row>
    <row r="40" spans="1:10" ht="14.25">
      <c r="A40" s="27" t="s">
        <v>234</v>
      </c>
      <c r="B40" s="28">
        <v>382</v>
      </c>
      <c r="C40" s="28">
        <v>10</v>
      </c>
      <c r="D40" s="28">
        <f t="shared" si="0"/>
        <v>392</v>
      </c>
      <c r="E40" s="29"/>
      <c r="F40" s="28">
        <v>496</v>
      </c>
      <c r="G40" s="28">
        <v>18</v>
      </c>
      <c r="H40" s="28">
        <f t="shared" si="1"/>
        <v>514</v>
      </c>
      <c r="I40" t="s">
        <v>335</v>
      </c>
      <c r="J40" t="s">
        <v>335</v>
      </c>
    </row>
    <row r="41" spans="1:10" ht="14.25">
      <c r="A41" s="27" t="s">
        <v>343</v>
      </c>
      <c r="B41" s="28">
        <v>281</v>
      </c>
      <c r="C41" s="28">
        <v>13</v>
      </c>
      <c r="D41" s="28">
        <f t="shared" si="0"/>
        <v>294</v>
      </c>
      <c r="E41" s="29"/>
      <c r="F41" s="28">
        <v>376</v>
      </c>
      <c r="G41" s="28">
        <v>22</v>
      </c>
      <c r="H41" s="28">
        <f t="shared" si="1"/>
        <v>398</v>
      </c>
      <c r="I41" s="4" t="s">
        <v>335</v>
      </c>
      <c r="J41" s="4" t="s">
        <v>335</v>
      </c>
    </row>
    <row r="42" spans="1:8" s="5" customFormat="1" ht="12.75">
      <c r="A42" s="25" t="s">
        <v>341</v>
      </c>
      <c r="B42" s="34">
        <f>SUM(B4:B41)</f>
        <v>26959</v>
      </c>
      <c r="C42" s="34">
        <f aca="true" t="shared" si="2" ref="C42:H42">SUM(C4:C41)</f>
        <v>1410</v>
      </c>
      <c r="D42" s="34">
        <f t="shared" si="2"/>
        <v>28369</v>
      </c>
      <c r="E42" s="34">
        <f t="shared" si="2"/>
        <v>0</v>
      </c>
      <c r="F42" s="34">
        <f t="shared" si="2"/>
        <v>33265</v>
      </c>
      <c r="G42" s="34">
        <f t="shared" si="2"/>
        <v>1735</v>
      </c>
      <c r="H42" s="34">
        <f t="shared" si="2"/>
        <v>35000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5"/>
    </row>
    <row r="80" spans="1:9" ht="15.75">
      <c r="A80" s="4"/>
      <c r="B80" s="53"/>
      <c r="C80" s="53"/>
      <c r="D80" s="53"/>
      <c r="E80" s="53"/>
      <c r="F80" s="53"/>
      <c r="G80" s="53"/>
      <c r="H80" s="53"/>
      <c r="I80" s="53"/>
    </row>
    <row r="81" spans="1:9" ht="15.75">
      <c r="A81" s="4"/>
      <c r="B81" s="53"/>
      <c r="C81" s="53"/>
      <c r="D81" s="53"/>
      <c r="E81" s="53"/>
      <c r="F81" s="53"/>
      <c r="G81" s="53"/>
      <c r="H81" s="53"/>
      <c r="I81" s="53"/>
    </row>
    <row r="82" spans="1:9" ht="12.75">
      <c r="A82" s="4"/>
      <c r="B82" s="1"/>
      <c r="C82" s="1"/>
      <c r="D82" s="1"/>
      <c r="E82" s="1"/>
      <c r="F82" s="2"/>
      <c r="G82" s="2"/>
      <c r="H82" s="2"/>
      <c r="I82" s="2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5"/>
    </row>
    <row r="121" spans="1:9" ht="15.75">
      <c r="A121" s="4"/>
      <c r="B121" s="53"/>
      <c r="C121" s="53"/>
      <c r="D121" s="53"/>
      <c r="E121" s="53"/>
      <c r="F121" s="53"/>
      <c r="G121" s="53"/>
      <c r="H121" s="53"/>
      <c r="I121" s="53"/>
    </row>
    <row r="122" spans="1:9" ht="15.75">
      <c r="A122" s="4"/>
      <c r="B122" s="53"/>
      <c r="C122" s="53"/>
      <c r="D122" s="53"/>
      <c r="E122" s="53"/>
      <c r="F122" s="53"/>
      <c r="G122" s="53"/>
      <c r="H122" s="53"/>
      <c r="I122" s="53"/>
    </row>
    <row r="123" spans="1:9" ht="12.75">
      <c r="A123" s="4"/>
      <c r="B123" s="1"/>
      <c r="C123" s="1"/>
      <c r="D123" s="1"/>
      <c r="E123" s="1"/>
      <c r="F123" s="2"/>
      <c r="G123" s="2"/>
      <c r="H123" s="2"/>
      <c r="I123" s="2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5"/>
    </row>
  </sheetData>
  <sheetProtection/>
  <mergeCells count="7">
    <mergeCell ref="B81:I81"/>
    <mergeCell ref="B121:I121"/>
    <mergeCell ref="B122:I122"/>
    <mergeCell ref="B1:H1"/>
    <mergeCell ref="B2:D2"/>
    <mergeCell ref="F2:H2"/>
    <mergeCell ref="B80:I80"/>
  </mergeCells>
  <printOptions gridLines="1"/>
  <pageMargins left="0.5" right="0.5" top="0.5" bottom="0.5" header="0.5" footer="0.5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78"/>
  <sheetViews>
    <sheetView zoomScalePageLayoutView="0" workbookViewId="0" topLeftCell="A13">
      <selection activeCell="J33" sqref="J33"/>
    </sheetView>
  </sheetViews>
  <sheetFormatPr defaultColWidth="9.140625" defaultRowHeight="12.75"/>
  <cols>
    <col min="1" max="1" width="21.140625" style="0" bestFit="1" customWidth="1"/>
    <col min="2" max="2" width="10.28125" style="0" bestFit="1" customWidth="1"/>
    <col min="3" max="3" width="10.7109375" style="0" bestFit="1" customWidth="1"/>
    <col min="4" max="4" width="10.28125" style="0" bestFit="1" customWidth="1"/>
    <col min="5" max="5" width="2.57421875" style="0" customWidth="1"/>
    <col min="6" max="6" width="10.28125" style="0" bestFit="1" customWidth="1"/>
    <col min="7" max="7" width="10.7109375" style="0" bestFit="1" customWidth="1"/>
    <col min="8" max="8" width="10.28125" style="0" bestFit="1" customWidth="1"/>
  </cols>
  <sheetData>
    <row r="1" spans="1:8" ht="13.5" customHeight="1">
      <c r="A1" s="4"/>
      <c r="B1" s="51" t="s">
        <v>325</v>
      </c>
      <c r="C1" s="51"/>
      <c r="D1" s="51"/>
      <c r="E1" s="51"/>
      <c r="F1" s="51"/>
      <c r="G1" s="51"/>
      <c r="H1" s="51"/>
    </row>
    <row r="2" spans="1:8" ht="12.75">
      <c r="A2" s="24">
        <v>39455</v>
      </c>
      <c r="B2" s="52" t="s">
        <v>321</v>
      </c>
      <c r="C2" s="52"/>
      <c r="D2" s="52"/>
      <c r="E2" s="25"/>
      <c r="F2" s="52" t="s">
        <v>322</v>
      </c>
      <c r="G2" s="52"/>
      <c r="H2" s="52"/>
    </row>
    <row r="3" spans="1:8" ht="12.75">
      <c r="A3" s="25" t="s">
        <v>331</v>
      </c>
      <c r="B3" s="26" t="s">
        <v>318</v>
      </c>
      <c r="C3" s="26" t="s">
        <v>319</v>
      </c>
      <c r="D3" s="26" t="s">
        <v>320</v>
      </c>
      <c r="E3" s="26"/>
      <c r="F3" s="26" t="s">
        <v>318</v>
      </c>
      <c r="G3" s="26" t="s">
        <v>319</v>
      </c>
      <c r="H3" s="26" t="s">
        <v>320</v>
      </c>
    </row>
    <row r="4" spans="1:10" ht="14.25">
      <c r="A4" s="27" t="s">
        <v>235</v>
      </c>
      <c r="B4" s="28">
        <v>1758</v>
      </c>
      <c r="C4" s="28">
        <v>86</v>
      </c>
      <c r="D4" s="28">
        <f>SUM(B4:C4)</f>
        <v>1844</v>
      </c>
      <c r="E4" s="29"/>
      <c r="F4" s="28">
        <v>1412</v>
      </c>
      <c r="G4" s="28">
        <v>69</v>
      </c>
      <c r="H4" s="28">
        <f>SUM(F4:G4)</f>
        <v>1481</v>
      </c>
      <c r="I4" s="4" t="s">
        <v>335</v>
      </c>
      <c r="J4" s="4" t="s">
        <v>335</v>
      </c>
    </row>
    <row r="5" spans="1:8" ht="14.25">
      <c r="A5" s="27" t="s">
        <v>236</v>
      </c>
      <c r="B5" s="28">
        <v>1405</v>
      </c>
      <c r="C5" s="28">
        <v>36</v>
      </c>
      <c r="D5" s="28">
        <f aca="true" t="shared" si="0" ref="D5:D44">SUM(B5:C5)</f>
        <v>1441</v>
      </c>
      <c r="E5" s="29"/>
      <c r="F5" s="28">
        <v>1071</v>
      </c>
      <c r="G5" s="28">
        <v>29</v>
      </c>
      <c r="H5" s="28">
        <f aca="true" t="shared" si="1" ref="H5:H44">SUM(F5:G5)</f>
        <v>1100</v>
      </c>
    </row>
    <row r="6" spans="1:8" ht="14.25">
      <c r="A6" s="27" t="s">
        <v>237</v>
      </c>
      <c r="B6" s="28">
        <v>856</v>
      </c>
      <c r="C6" s="28">
        <v>61</v>
      </c>
      <c r="D6" s="28">
        <f t="shared" si="0"/>
        <v>917</v>
      </c>
      <c r="E6" s="29"/>
      <c r="F6" s="28">
        <v>764</v>
      </c>
      <c r="G6" s="28">
        <v>77</v>
      </c>
      <c r="H6" s="28">
        <f t="shared" si="1"/>
        <v>841</v>
      </c>
    </row>
    <row r="7" spans="1:8" ht="14.25">
      <c r="A7" s="27" t="s">
        <v>238</v>
      </c>
      <c r="B7" s="28">
        <v>1202</v>
      </c>
      <c r="C7" s="28">
        <v>42</v>
      </c>
      <c r="D7" s="28">
        <f t="shared" si="0"/>
        <v>1244</v>
      </c>
      <c r="E7" s="29"/>
      <c r="F7" s="28">
        <v>834</v>
      </c>
      <c r="G7" s="28">
        <v>29</v>
      </c>
      <c r="H7" s="28">
        <f t="shared" si="1"/>
        <v>863</v>
      </c>
    </row>
    <row r="8" spans="1:8" ht="14.25">
      <c r="A8" s="27" t="s">
        <v>239</v>
      </c>
      <c r="B8" s="28">
        <v>1190</v>
      </c>
      <c r="C8" s="28">
        <v>22</v>
      </c>
      <c r="D8" s="28">
        <f t="shared" si="0"/>
        <v>1212</v>
      </c>
      <c r="E8" s="29"/>
      <c r="F8" s="28">
        <v>820</v>
      </c>
      <c r="G8" s="28">
        <v>26</v>
      </c>
      <c r="H8" s="28">
        <f t="shared" si="1"/>
        <v>846</v>
      </c>
    </row>
    <row r="9" spans="1:8" ht="14.25">
      <c r="A9" s="27" t="s">
        <v>240</v>
      </c>
      <c r="B9" s="28">
        <v>877</v>
      </c>
      <c r="C9" s="28">
        <v>18</v>
      </c>
      <c r="D9" s="28">
        <f t="shared" si="0"/>
        <v>895</v>
      </c>
      <c r="E9" s="29"/>
      <c r="F9" s="28">
        <v>761</v>
      </c>
      <c r="G9" s="28">
        <v>19</v>
      </c>
      <c r="H9" s="28">
        <f t="shared" si="1"/>
        <v>780</v>
      </c>
    </row>
    <row r="10" spans="1:9" ht="14.25">
      <c r="A10" s="27" t="s">
        <v>241</v>
      </c>
      <c r="B10" s="28">
        <v>1050</v>
      </c>
      <c r="C10" s="28">
        <v>35</v>
      </c>
      <c r="D10" s="28">
        <f t="shared" si="0"/>
        <v>1085</v>
      </c>
      <c r="E10" s="29"/>
      <c r="F10" s="28">
        <v>894</v>
      </c>
      <c r="G10" s="28">
        <v>41</v>
      </c>
      <c r="H10" s="28">
        <f t="shared" si="1"/>
        <v>935</v>
      </c>
      <c r="I10" t="s">
        <v>335</v>
      </c>
    </row>
    <row r="11" spans="1:10" ht="14.25">
      <c r="A11" s="27" t="s">
        <v>242</v>
      </c>
      <c r="B11" s="28">
        <v>5250</v>
      </c>
      <c r="C11" s="28">
        <v>149</v>
      </c>
      <c r="D11" s="28">
        <f t="shared" si="0"/>
        <v>5399</v>
      </c>
      <c r="E11" s="29"/>
      <c r="F11" s="28">
        <v>5168</v>
      </c>
      <c r="G11" s="28">
        <v>128</v>
      </c>
      <c r="H11" s="28">
        <f t="shared" si="1"/>
        <v>5296</v>
      </c>
      <c r="I11" t="s">
        <v>335</v>
      </c>
      <c r="J11" t="s">
        <v>335</v>
      </c>
    </row>
    <row r="12" spans="1:9" ht="14.25">
      <c r="A12" s="27" t="s">
        <v>243</v>
      </c>
      <c r="B12" s="28">
        <v>582</v>
      </c>
      <c r="C12" s="28">
        <v>39</v>
      </c>
      <c r="D12" s="28">
        <f t="shared" si="0"/>
        <v>621</v>
      </c>
      <c r="E12" s="29"/>
      <c r="F12" s="28">
        <v>469</v>
      </c>
      <c r="G12" s="28">
        <v>26</v>
      </c>
      <c r="H12" s="28">
        <f t="shared" si="1"/>
        <v>495</v>
      </c>
      <c r="I12" s="4" t="s">
        <v>335</v>
      </c>
    </row>
    <row r="13" spans="1:8" ht="14.25">
      <c r="A13" s="27" t="s">
        <v>244</v>
      </c>
      <c r="B13" s="28">
        <v>1012</v>
      </c>
      <c r="C13" s="28">
        <v>30</v>
      </c>
      <c r="D13" s="28">
        <f t="shared" si="0"/>
        <v>1042</v>
      </c>
      <c r="E13" s="29"/>
      <c r="F13" s="28">
        <v>1213</v>
      </c>
      <c r="G13" s="28">
        <v>64</v>
      </c>
      <c r="H13" s="28">
        <f t="shared" si="1"/>
        <v>1277</v>
      </c>
    </row>
    <row r="14" spans="1:10" ht="14.25">
      <c r="A14" s="27" t="s">
        <v>245</v>
      </c>
      <c r="B14" s="28">
        <v>2598</v>
      </c>
      <c r="C14" s="28">
        <v>236</v>
      </c>
      <c r="D14" s="28">
        <f t="shared" si="0"/>
        <v>2834</v>
      </c>
      <c r="E14" s="29"/>
      <c r="F14" s="28">
        <v>3721</v>
      </c>
      <c r="G14" s="28">
        <v>250</v>
      </c>
      <c r="H14" s="28">
        <f t="shared" si="1"/>
        <v>3971</v>
      </c>
      <c r="I14" t="s">
        <v>335</v>
      </c>
      <c r="J14" s="4" t="s">
        <v>335</v>
      </c>
    </row>
    <row r="15" spans="1:10" ht="14.25">
      <c r="A15" s="27" t="s">
        <v>246</v>
      </c>
      <c r="B15" s="28">
        <v>841</v>
      </c>
      <c r="C15" s="28">
        <v>34</v>
      </c>
      <c r="D15" s="28">
        <f t="shared" si="0"/>
        <v>875</v>
      </c>
      <c r="E15" s="29"/>
      <c r="F15" s="28">
        <v>711</v>
      </c>
      <c r="G15" s="28">
        <v>34</v>
      </c>
      <c r="H15" s="28">
        <f t="shared" si="1"/>
        <v>745</v>
      </c>
      <c r="I15" s="4" t="s">
        <v>335</v>
      </c>
      <c r="J15" s="4" t="s">
        <v>335</v>
      </c>
    </row>
    <row r="16" spans="1:9" ht="14.25">
      <c r="A16" s="27" t="s">
        <v>247</v>
      </c>
      <c r="B16" s="28">
        <v>772</v>
      </c>
      <c r="C16" s="28">
        <v>53</v>
      </c>
      <c r="D16" s="28">
        <f t="shared" si="0"/>
        <v>825</v>
      </c>
      <c r="E16" s="29"/>
      <c r="F16" s="28">
        <v>868</v>
      </c>
      <c r="G16" s="28">
        <v>28</v>
      </c>
      <c r="H16" s="28">
        <f t="shared" si="1"/>
        <v>896</v>
      </c>
      <c r="I16" t="s">
        <v>335</v>
      </c>
    </row>
    <row r="17" spans="1:10" ht="14.25">
      <c r="A17" s="27" t="s">
        <v>248</v>
      </c>
      <c r="B17" s="28">
        <v>2120</v>
      </c>
      <c r="C17" s="28">
        <v>111</v>
      </c>
      <c r="D17" s="28">
        <f t="shared" si="0"/>
        <v>2231</v>
      </c>
      <c r="E17" s="29"/>
      <c r="F17" s="28">
        <v>1674</v>
      </c>
      <c r="G17" s="28">
        <v>94</v>
      </c>
      <c r="H17" s="28">
        <f t="shared" si="1"/>
        <v>1768</v>
      </c>
      <c r="I17" t="s">
        <v>335</v>
      </c>
      <c r="J17" t="s">
        <v>335</v>
      </c>
    </row>
    <row r="18" spans="1:10" ht="14.25">
      <c r="A18" s="27" t="s">
        <v>249</v>
      </c>
      <c r="B18" s="28">
        <v>2888</v>
      </c>
      <c r="C18" s="28">
        <v>265</v>
      </c>
      <c r="D18" s="28">
        <f t="shared" si="0"/>
        <v>3153</v>
      </c>
      <c r="E18" s="29"/>
      <c r="F18" s="28">
        <v>3692</v>
      </c>
      <c r="G18" s="28">
        <v>295</v>
      </c>
      <c r="H18" s="28">
        <f t="shared" si="1"/>
        <v>3987</v>
      </c>
      <c r="I18" s="4" t="s">
        <v>335</v>
      </c>
      <c r="J18" s="4" t="s">
        <v>335</v>
      </c>
    </row>
    <row r="19" spans="1:8" ht="14.25">
      <c r="A19" s="27" t="s">
        <v>250</v>
      </c>
      <c r="B19" s="28">
        <v>647</v>
      </c>
      <c r="C19" s="28">
        <v>46</v>
      </c>
      <c r="D19" s="28">
        <f t="shared" si="0"/>
        <v>693</v>
      </c>
      <c r="E19" s="29"/>
      <c r="F19" s="28">
        <v>408</v>
      </c>
      <c r="G19" s="28">
        <v>25</v>
      </c>
      <c r="H19" s="28">
        <f t="shared" si="1"/>
        <v>433</v>
      </c>
    </row>
    <row r="20" spans="1:8" ht="14.25">
      <c r="A20" s="27" t="s">
        <v>251</v>
      </c>
      <c r="B20" s="28">
        <v>495</v>
      </c>
      <c r="C20" s="28">
        <v>15</v>
      </c>
      <c r="D20" s="28">
        <f t="shared" si="0"/>
        <v>510</v>
      </c>
      <c r="E20" s="29"/>
      <c r="F20" s="28">
        <v>492</v>
      </c>
      <c r="G20" s="28">
        <v>19</v>
      </c>
      <c r="H20" s="28">
        <f t="shared" si="1"/>
        <v>511</v>
      </c>
    </row>
    <row r="21" spans="1:10" ht="14.25">
      <c r="A21" s="27" t="s">
        <v>252</v>
      </c>
      <c r="B21" s="28">
        <v>1245</v>
      </c>
      <c r="C21" s="28">
        <v>52</v>
      </c>
      <c r="D21" s="28">
        <f t="shared" si="0"/>
        <v>1297</v>
      </c>
      <c r="E21" s="29"/>
      <c r="F21" s="28">
        <v>1089</v>
      </c>
      <c r="G21" s="28">
        <v>30</v>
      </c>
      <c r="H21" s="28">
        <f t="shared" si="1"/>
        <v>1119</v>
      </c>
      <c r="I21" t="s">
        <v>335</v>
      </c>
      <c r="J21" s="4" t="s">
        <v>335</v>
      </c>
    </row>
    <row r="22" spans="1:10" ht="14.25">
      <c r="A22" s="27" t="s">
        <v>253</v>
      </c>
      <c r="B22" s="28">
        <v>4986</v>
      </c>
      <c r="C22" s="28">
        <v>149</v>
      </c>
      <c r="D22" s="28">
        <f t="shared" si="0"/>
        <v>5135</v>
      </c>
      <c r="E22" s="29"/>
      <c r="F22" s="28">
        <v>4652</v>
      </c>
      <c r="G22" s="28">
        <v>152</v>
      </c>
      <c r="H22" s="28">
        <f t="shared" si="1"/>
        <v>4804</v>
      </c>
      <c r="I22" s="4" t="s">
        <v>335</v>
      </c>
      <c r="J22" s="4" t="s">
        <v>335</v>
      </c>
    </row>
    <row r="23" spans="1:8" ht="14.25">
      <c r="A23" s="27" t="s">
        <v>254</v>
      </c>
      <c r="B23" s="28">
        <v>311</v>
      </c>
      <c r="C23" s="28">
        <v>46</v>
      </c>
      <c r="D23" s="28">
        <f t="shared" si="0"/>
        <v>357</v>
      </c>
      <c r="E23" s="29"/>
      <c r="F23" s="28">
        <v>281</v>
      </c>
      <c r="G23" s="28">
        <v>35</v>
      </c>
      <c r="H23" s="28">
        <f t="shared" si="1"/>
        <v>316</v>
      </c>
    </row>
    <row r="24" spans="1:8" ht="14.25">
      <c r="A24" s="27" t="s">
        <v>255</v>
      </c>
      <c r="B24" s="28">
        <v>395</v>
      </c>
      <c r="C24" s="28">
        <v>15</v>
      </c>
      <c r="D24" s="28">
        <f t="shared" si="0"/>
        <v>410</v>
      </c>
      <c r="E24" s="29"/>
      <c r="F24" s="28">
        <v>441</v>
      </c>
      <c r="G24" s="28">
        <v>16</v>
      </c>
      <c r="H24" s="28">
        <f t="shared" si="1"/>
        <v>457</v>
      </c>
    </row>
    <row r="25" spans="1:10" ht="14.25">
      <c r="A25" s="27" t="s">
        <v>256</v>
      </c>
      <c r="B25" s="28">
        <v>241</v>
      </c>
      <c r="C25" s="28">
        <v>15</v>
      </c>
      <c r="D25" s="28">
        <f t="shared" si="0"/>
        <v>256</v>
      </c>
      <c r="E25" s="29"/>
      <c r="F25" s="28">
        <v>202</v>
      </c>
      <c r="G25" s="28">
        <v>10</v>
      </c>
      <c r="H25" s="28">
        <f t="shared" si="1"/>
        <v>212</v>
      </c>
      <c r="I25" s="4" t="s">
        <v>335</v>
      </c>
      <c r="J25" s="4" t="s">
        <v>335</v>
      </c>
    </row>
    <row r="26" spans="1:11" ht="14.25">
      <c r="A26" s="27" t="s">
        <v>257</v>
      </c>
      <c r="B26" s="28">
        <v>1209</v>
      </c>
      <c r="C26" s="28">
        <v>63</v>
      </c>
      <c r="D26" s="28">
        <f t="shared" si="0"/>
        <v>1272</v>
      </c>
      <c r="E26" s="29"/>
      <c r="F26" s="28">
        <v>2322</v>
      </c>
      <c r="G26" s="28">
        <v>111</v>
      </c>
      <c r="H26" s="28">
        <f t="shared" si="1"/>
        <v>2433</v>
      </c>
      <c r="I26" s="4" t="s">
        <v>335</v>
      </c>
      <c r="J26" s="4" t="s">
        <v>335</v>
      </c>
      <c r="K26" s="4" t="s">
        <v>335</v>
      </c>
    </row>
    <row r="27" spans="1:8" ht="14.25">
      <c r="A27" s="27" t="s">
        <v>258</v>
      </c>
      <c r="B27" s="28">
        <v>739</v>
      </c>
      <c r="C27" s="28">
        <v>25</v>
      </c>
      <c r="D27" s="28">
        <f t="shared" si="0"/>
        <v>764</v>
      </c>
      <c r="E27" s="29"/>
      <c r="F27" s="28">
        <v>870</v>
      </c>
      <c r="G27" s="28">
        <v>21</v>
      </c>
      <c r="H27" s="28">
        <f t="shared" si="1"/>
        <v>891</v>
      </c>
    </row>
    <row r="28" spans="1:8" ht="14.25">
      <c r="A28" s="27" t="s">
        <v>259</v>
      </c>
      <c r="B28" s="28">
        <v>1046</v>
      </c>
      <c r="C28" s="28">
        <v>94</v>
      </c>
      <c r="D28" s="28">
        <f t="shared" si="0"/>
        <v>1140</v>
      </c>
      <c r="E28" s="29"/>
      <c r="F28" s="28">
        <v>1071</v>
      </c>
      <c r="G28" s="28">
        <v>88</v>
      </c>
      <c r="H28" s="28">
        <f t="shared" si="1"/>
        <v>1159</v>
      </c>
    </row>
    <row r="29" spans="1:9" ht="14.25">
      <c r="A29" s="30" t="s">
        <v>260</v>
      </c>
      <c r="B29" s="31">
        <v>777</v>
      </c>
      <c r="C29" s="31">
        <v>28</v>
      </c>
      <c r="D29" s="28">
        <f t="shared" si="0"/>
        <v>805</v>
      </c>
      <c r="E29" s="32"/>
      <c r="F29" s="31">
        <v>905</v>
      </c>
      <c r="G29" s="31">
        <v>40</v>
      </c>
      <c r="H29" s="28">
        <f t="shared" si="1"/>
        <v>945</v>
      </c>
      <c r="I29" t="s">
        <v>335</v>
      </c>
    </row>
    <row r="30" spans="1:8" ht="14.25">
      <c r="A30" s="27" t="s">
        <v>261</v>
      </c>
      <c r="B30" s="28">
        <v>957</v>
      </c>
      <c r="C30" s="28">
        <v>30</v>
      </c>
      <c r="D30" s="28">
        <f t="shared" si="0"/>
        <v>987</v>
      </c>
      <c r="E30" s="29"/>
      <c r="F30" s="28">
        <v>1019</v>
      </c>
      <c r="G30" s="28">
        <v>40</v>
      </c>
      <c r="H30" s="28">
        <f t="shared" si="1"/>
        <v>1059</v>
      </c>
    </row>
    <row r="31" spans="1:8" ht="14.25">
      <c r="A31" s="27" t="s">
        <v>262</v>
      </c>
      <c r="B31" s="28">
        <v>1493</v>
      </c>
      <c r="C31" s="28">
        <v>33</v>
      </c>
      <c r="D31" s="28">
        <f t="shared" si="0"/>
        <v>1526</v>
      </c>
      <c r="E31" s="29"/>
      <c r="F31" s="28">
        <v>1353</v>
      </c>
      <c r="G31" s="28">
        <v>26</v>
      </c>
      <c r="H31" s="28">
        <f t="shared" si="1"/>
        <v>1379</v>
      </c>
    </row>
    <row r="32" spans="1:8" ht="14.25">
      <c r="A32" s="27" t="s">
        <v>263</v>
      </c>
      <c r="B32" s="28">
        <v>407</v>
      </c>
      <c r="C32" s="28">
        <v>24</v>
      </c>
      <c r="D32" s="28">
        <f t="shared" si="0"/>
        <v>431</v>
      </c>
      <c r="E32" s="29"/>
      <c r="F32" s="28">
        <v>1093</v>
      </c>
      <c r="G32" s="28">
        <v>62</v>
      </c>
      <c r="H32" s="28">
        <f t="shared" si="1"/>
        <v>1155</v>
      </c>
    </row>
    <row r="33" spans="1:8" ht="14.25">
      <c r="A33" s="27" t="s">
        <v>264</v>
      </c>
      <c r="B33" s="28">
        <v>461</v>
      </c>
      <c r="C33" s="28">
        <v>40</v>
      </c>
      <c r="D33" s="28">
        <f t="shared" si="0"/>
        <v>501</v>
      </c>
      <c r="E33" s="29"/>
      <c r="F33" s="28">
        <v>1600</v>
      </c>
      <c r="G33" s="28">
        <v>125</v>
      </c>
      <c r="H33" s="28">
        <f t="shared" si="1"/>
        <v>1725</v>
      </c>
    </row>
    <row r="34" spans="1:8" ht="14.25">
      <c r="A34" s="27" t="s">
        <v>265</v>
      </c>
      <c r="B34" s="28">
        <v>326</v>
      </c>
      <c r="C34" s="28">
        <v>22</v>
      </c>
      <c r="D34" s="28">
        <f t="shared" si="0"/>
        <v>348</v>
      </c>
      <c r="E34" s="29"/>
      <c r="F34" s="28">
        <v>748</v>
      </c>
      <c r="G34" s="28">
        <v>50</v>
      </c>
      <c r="H34" s="28">
        <f t="shared" si="1"/>
        <v>798</v>
      </c>
    </row>
    <row r="35" spans="1:8" ht="14.25">
      <c r="A35" s="27" t="s">
        <v>266</v>
      </c>
      <c r="B35" s="28">
        <v>911</v>
      </c>
      <c r="C35" s="28">
        <v>45</v>
      </c>
      <c r="D35" s="28">
        <f t="shared" si="0"/>
        <v>956</v>
      </c>
      <c r="E35" s="29"/>
      <c r="F35" s="28">
        <v>1422</v>
      </c>
      <c r="G35" s="28">
        <v>67</v>
      </c>
      <c r="H35" s="28">
        <f t="shared" si="1"/>
        <v>1489</v>
      </c>
    </row>
    <row r="36" spans="1:8" ht="14.25">
      <c r="A36" s="27" t="s">
        <v>267</v>
      </c>
      <c r="B36" s="28">
        <v>576</v>
      </c>
      <c r="C36" s="28">
        <v>78</v>
      </c>
      <c r="D36" s="28">
        <f t="shared" si="0"/>
        <v>654</v>
      </c>
      <c r="E36" s="29"/>
      <c r="F36" s="28">
        <v>1463</v>
      </c>
      <c r="G36" s="28">
        <v>156</v>
      </c>
      <c r="H36" s="28">
        <f t="shared" si="1"/>
        <v>1619</v>
      </c>
    </row>
    <row r="37" spans="1:9" ht="14.25">
      <c r="A37" s="27" t="s">
        <v>268</v>
      </c>
      <c r="B37" s="28">
        <v>1755</v>
      </c>
      <c r="C37" s="28">
        <v>52</v>
      </c>
      <c r="D37" s="28">
        <f t="shared" si="0"/>
        <v>1807</v>
      </c>
      <c r="E37" s="29"/>
      <c r="F37" s="28">
        <v>1709</v>
      </c>
      <c r="G37" s="28">
        <v>39</v>
      </c>
      <c r="H37" s="28">
        <f t="shared" si="1"/>
        <v>1748</v>
      </c>
      <c r="I37" s="4" t="s">
        <v>335</v>
      </c>
    </row>
    <row r="38" spans="1:8" ht="14.25">
      <c r="A38" s="27" t="s">
        <v>269</v>
      </c>
      <c r="B38" s="28">
        <v>1307</v>
      </c>
      <c r="C38" s="28">
        <v>174</v>
      </c>
      <c r="D38" s="28">
        <f t="shared" si="0"/>
        <v>1481</v>
      </c>
      <c r="E38" s="29"/>
      <c r="F38" s="28">
        <v>1392</v>
      </c>
      <c r="G38" s="28">
        <v>146</v>
      </c>
      <c r="H38" s="28">
        <f t="shared" si="1"/>
        <v>1538</v>
      </c>
    </row>
    <row r="39" spans="1:8" ht="14.25">
      <c r="A39" s="27" t="s">
        <v>270</v>
      </c>
      <c r="B39" s="28">
        <v>4901</v>
      </c>
      <c r="C39" s="28">
        <v>151</v>
      </c>
      <c r="D39" s="28">
        <f t="shared" si="0"/>
        <v>5052</v>
      </c>
      <c r="E39" s="29"/>
      <c r="F39" s="28">
        <v>5455</v>
      </c>
      <c r="G39" s="28">
        <v>169</v>
      </c>
      <c r="H39" s="28">
        <f t="shared" si="1"/>
        <v>5624</v>
      </c>
    </row>
    <row r="40" spans="1:9" ht="14.25">
      <c r="A40" s="27" t="s">
        <v>271</v>
      </c>
      <c r="B40" s="28">
        <v>1162</v>
      </c>
      <c r="C40" s="28">
        <v>27</v>
      </c>
      <c r="D40" s="28">
        <f t="shared" si="0"/>
        <v>1189</v>
      </c>
      <c r="E40" s="29"/>
      <c r="F40" s="28">
        <v>976</v>
      </c>
      <c r="G40" s="28">
        <v>29</v>
      </c>
      <c r="H40" s="28">
        <f t="shared" si="1"/>
        <v>1005</v>
      </c>
      <c r="I40" s="4" t="s">
        <v>335</v>
      </c>
    </row>
    <row r="41" spans="1:9" ht="14.25">
      <c r="A41" s="27" t="s">
        <v>272</v>
      </c>
      <c r="B41" s="28">
        <v>1189</v>
      </c>
      <c r="C41" s="28">
        <v>66</v>
      </c>
      <c r="D41" s="28">
        <f t="shared" si="0"/>
        <v>1255</v>
      </c>
      <c r="E41" s="29"/>
      <c r="F41" s="28">
        <v>1404</v>
      </c>
      <c r="G41" s="28">
        <v>87</v>
      </c>
      <c r="H41" s="28">
        <f t="shared" si="1"/>
        <v>1491</v>
      </c>
      <c r="I41" t="s">
        <v>335</v>
      </c>
    </row>
    <row r="42" spans="1:8" ht="14.25">
      <c r="A42" s="27" t="s">
        <v>273</v>
      </c>
      <c r="B42" s="28">
        <v>164</v>
      </c>
      <c r="C42" s="28">
        <v>9</v>
      </c>
      <c r="D42" s="28">
        <f t="shared" si="0"/>
        <v>173</v>
      </c>
      <c r="E42" s="29"/>
      <c r="F42" s="28">
        <v>207</v>
      </c>
      <c r="G42" s="28">
        <v>7</v>
      </c>
      <c r="H42" s="28">
        <f t="shared" si="1"/>
        <v>214</v>
      </c>
    </row>
    <row r="43" spans="1:9" ht="14.25">
      <c r="A43" s="27" t="s">
        <v>274</v>
      </c>
      <c r="B43" s="28">
        <v>1681</v>
      </c>
      <c r="C43" s="28">
        <v>105</v>
      </c>
      <c r="D43" s="28">
        <f t="shared" si="0"/>
        <v>1786</v>
      </c>
      <c r="E43" s="29"/>
      <c r="F43" s="28">
        <v>1776</v>
      </c>
      <c r="G43" s="28">
        <v>102</v>
      </c>
      <c r="H43" s="28">
        <f t="shared" si="1"/>
        <v>1878</v>
      </c>
      <c r="I43" s="4" t="s">
        <v>335</v>
      </c>
    </row>
    <row r="44" spans="1:23" ht="14.25">
      <c r="A44" s="27" t="s">
        <v>275</v>
      </c>
      <c r="B44" s="28">
        <v>3319</v>
      </c>
      <c r="C44" s="28">
        <v>156</v>
      </c>
      <c r="D44" s="28">
        <f t="shared" si="0"/>
        <v>3475</v>
      </c>
      <c r="E44" s="29"/>
      <c r="F44" s="28">
        <v>1838</v>
      </c>
      <c r="G44" s="28">
        <v>108</v>
      </c>
      <c r="H44" s="28">
        <f t="shared" si="1"/>
        <v>1946</v>
      </c>
      <c r="I44" t="s">
        <v>335</v>
      </c>
      <c r="J44" t="s">
        <v>335</v>
      </c>
      <c r="W44" t="s">
        <v>335</v>
      </c>
    </row>
    <row r="45" spans="1:23" s="5" customFormat="1" ht="15">
      <c r="A45" s="33" t="s">
        <v>13</v>
      </c>
      <c r="B45" s="34">
        <f>SUM(B4:B44)</f>
        <v>57101</v>
      </c>
      <c r="C45" s="34">
        <f aca="true" t="shared" si="2" ref="C45:H45">SUM(C4:C44)</f>
        <v>2777</v>
      </c>
      <c r="D45" s="34">
        <f t="shared" si="2"/>
        <v>59878</v>
      </c>
      <c r="E45" s="34">
        <f t="shared" si="2"/>
        <v>0</v>
      </c>
      <c r="F45" s="34">
        <f t="shared" si="2"/>
        <v>60260</v>
      </c>
      <c r="G45" s="34">
        <f t="shared" si="2"/>
        <v>2969</v>
      </c>
      <c r="H45" s="34">
        <f t="shared" si="2"/>
        <v>63229</v>
      </c>
      <c r="L45" t="s">
        <v>335</v>
      </c>
      <c r="W45" s="5" t="s">
        <v>335</v>
      </c>
    </row>
    <row r="46" spans="1:12" ht="12.75">
      <c r="A46" s="4"/>
      <c r="B46" s="1"/>
      <c r="C46" s="1"/>
      <c r="D46" s="1"/>
      <c r="E46" s="1"/>
      <c r="F46" s="2"/>
      <c r="G46" s="2"/>
      <c r="H46" s="2"/>
      <c r="I46" s="2"/>
      <c r="L46" t="s">
        <v>335</v>
      </c>
    </row>
    <row r="47" spans="1:9" ht="12.75">
      <c r="A47" s="4"/>
      <c r="B47" s="1"/>
      <c r="C47" s="1"/>
      <c r="D47" s="1"/>
      <c r="E47" s="1"/>
      <c r="F47" s="2"/>
      <c r="G47" s="2"/>
      <c r="H47" s="2"/>
      <c r="I47" s="2"/>
    </row>
    <row r="48" spans="1:9" ht="12.75">
      <c r="A48" s="4"/>
      <c r="B48" s="1"/>
      <c r="C48" s="1"/>
      <c r="D48" s="1"/>
      <c r="E48" s="1"/>
      <c r="F48" s="2"/>
      <c r="G48" s="2"/>
      <c r="H48" s="2"/>
      <c r="I48" s="2"/>
    </row>
    <row r="49" spans="1:9" ht="12.75">
      <c r="A49" s="4"/>
      <c r="B49" s="1"/>
      <c r="C49" s="1"/>
      <c r="D49" s="1"/>
      <c r="E49" s="1"/>
      <c r="F49" s="2"/>
      <c r="G49" s="2"/>
      <c r="H49" s="2"/>
      <c r="I49" s="2"/>
    </row>
    <row r="50" spans="1:9" ht="12.75">
      <c r="A50" s="4"/>
      <c r="B50" s="1"/>
      <c r="C50" s="1"/>
      <c r="D50" s="1"/>
      <c r="E50" s="1"/>
      <c r="F50" s="2"/>
      <c r="G50" s="2"/>
      <c r="H50" s="2"/>
      <c r="I50" s="2"/>
    </row>
    <row r="51" spans="1:9" ht="12.75">
      <c r="A51" s="4"/>
      <c r="B51" s="1"/>
      <c r="C51" s="1"/>
      <c r="D51" s="1"/>
      <c r="E51" s="1"/>
      <c r="F51" s="2"/>
      <c r="G51" s="2"/>
      <c r="H51" s="2"/>
      <c r="I51" s="2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5"/>
    </row>
    <row r="89" spans="1:9" ht="15.75">
      <c r="A89" s="4"/>
      <c r="B89" s="53"/>
      <c r="C89" s="53"/>
      <c r="D89" s="53"/>
      <c r="E89" s="53"/>
      <c r="F89" s="53"/>
      <c r="G89" s="53"/>
      <c r="H89" s="53"/>
      <c r="I89" s="53"/>
    </row>
    <row r="90" spans="1:9" ht="15.75">
      <c r="A90" s="4"/>
      <c r="B90" s="53"/>
      <c r="C90" s="53"/>
      <c r="D90" s="53"/>
      <c r="E90" s="53"/>
      <c r="F90" s="53"/>
      <c r="G90" s="53"/>
      <c r="H90" s="53"/>
      <c r="I90" s="53"/>
    </row>
    <row r="91" spans="1:9" ht="12.75">
      <c r="A91" s="4"/>
      <c r="B91" s="1"/>
      <c r="C91" s="1"/>
      <c r="D91" s="1"/>
      <c r="E91" s="1"/>
      <c r="F91" s="2"/>
      <c r="G91" s="2"/>
      <c r="H91" s="2"/>
      <c r="I91" s="2"/>
    </row>
    <row r="92" spans="1:9" ht="12.75">
      <c r="A92" s="4"/>
      <c r="B92" s="1"/>
      <c r="C92" s="1"/>
      <c r="D92" s="1"/>
      <c r="E92" s="1"/>
      <c r="F92" s="2"/>
      <c r="G92" s="2"/>
      <c r="H92" s="2"/>
      <c r="I92" s="2"/>
    </row>
    <row r="93" spans="1:9" ht="12.75">
      <c r="A93" s="4"/>
      <c r="B93" s="1"/>
      <c r="C93" s="1"/>
      <c r="D93" s="1"/>
      <c r="E93" s="1"/>
      <c r="F93" s="2"/>
      <c r="G93" s="2"/>
      <c r="H93" s="2"/>
      <c r="I93" s="2"/>
    </row>
    <row r="94" spans="1:9" ht="12.75">
      <c r="A94" s="4"/>
      <c r="B94" s="1"/>
      <c r="C94" s="1"/>
      <c r="D94" s="1"/>
      <c r="E94" s="1"/>
      <c r="F94" s="2"/>
      <c r="G94" s="2"/>
      <c r="H94" s="2"/>
      <c r="I94" s="2"/>
    </row>
    <row r="95" spans="1:9" ht="12.75">
      <c r="A95" s="4"/>
      <c r="B95" s="1"/>
      <c r="C95" s="1"/>
      <c r="D95" s="1"/>
      <c r="E95" s="1"/>
      <c r="F95" s="2"/>
      <c r="G95" s="2"/>
      <c r="H95" s="2"/>
      <c r="I95" s="2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5"/>
    </row>
    <row r="134" spans="1:9" ht="15.75">
      <c r="A134" s="4"/>
      <c r="B134" s="53"/>
      <c r="C134" s="53"/>
      <c r="D134" s="53"/>
      <c r="E134" s="53"/>
      <c r="F134" s="53"/>
      <c r="G134" s="53"/>
      <c r="H134" s="53"/>
      <c r="I134" s="53"/>
    </row>
    <row r="135" spans="1:9" ht="15.75">
      <c r="A135" s="4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4"/>
      <c r="B136" s="1"/>
      <c r="C136" s="1"/>
      <c r="D136" s="1"/>
      <c r="E136" s="1"/>
      <c r="F136" s="2"/>
      <c r="G136" s="2"/>
      <c r="H136" s="2"/>
      <c r="I136" s="2"/>
    </row>
    <row r="137" spans="1:9" ht="12.75">
      <c r="A137" s="4"/>
      <c r="B137" s="1"/>
      <c r="C137" s="1"/>
      <c r="D137" s="1"/>
      <c r="E137" s="1"/>
      <c r="F137" s="2"/>
      <c r="G137" s="2"/>
      <c r="H137" s="2"/>
      <c r="I137" s="2"/>
    </row>
    <row r="138" spans="1:9" ht="12.75">
      <c r="A138" s="4"/>
      <c r="B138" s="1"/>
      <c r="C138" s="1"/>
      <c r="D138" s="1"/>
      <c r="E138" s="1"/>
      <c r="F138" s="2"/>
      <c r="G138" s="2"/>
      <c r="H138" s="2"/>
      <c r="I138" s="2"/>
    </row>
    <row r="139" spans="1:9" ht="12.75">
      <c r="A139" s="4"/>
      <c r="B139" s="1"/>
      <c r="C139" s="1"/>
      <c r="D139" s="1"/>
      <c r="E139" s="1"/>
      <c r="F139" s="2"/>
      <c r="G139" s="2"/>
      <c r="H139" s="2"/>
      <c r="I139" s="2"/>
    </row>
    <row r="140" spans="1:9" ht="12.75">
      <c r="A140" s="4"/>
      <c r="B140" s="1"/>
      <c r="C140" s="1"/>
      <c r="D140" s="1"/>
      <c r="E140" s="1"/>
      <c r="F140" s="2"/>
      <c r="G140" s="2"/>
      <c r="H140" s="2"/>
      <c r="I140" s="2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5"/>
    </row>
  </sheetData>
  <sheetProtection/>
  <mergeCells count="7">
    <mergeCell ref="B90:I90"/>
    <mergeCell ref="B134:I134"/>
    <mergeCell ref="B135:I135"/>
    <mergeCell ref="B1:H1"/>
    <mergeCell ref="B2:D2"/>
    <mergeCell ref="F2:H2"/>
    <mergeCell ref="B89:I89"/>
  </mergeCells>
  <printOptions gridLines="1"/>
  <pageMargins left="0.5" right="0.5" top="0.25" bottom="0.25" header="0.5" footer="0.5"/>
  <pageSetup horizontalDpi="600" verticalDpi="600" orientation="portrait" r:id="rId1"/>
  <rowBreaks count="3" manualBreakCount="3">
    <brk id="88" max="255" man="1"/>
    <brk id="133" max="255" man="1"/>
    <brk id="1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3">
      <selection activeCell="G37" sqref="G37"/>
    </sheetView>
  </sheetViews>
  <sheetFormatPr defaultColWidth="9.140625" defaultRowHeight="12.75"/>
  <cols>
    <col min="1" max="1" width="20.28125" style="0" customWidth="1"/>
    <col min="2" max="2" width="10.28125" style="0" bestFit="1" customWidth="1"/>
    <col min="3" max="3" width="10.7109375" style="0" bestFit="1" customWidth="1"/>
    <col min="4" max="4" width="10.28125" style="0" bestFit="1" customWidth="1"/>
    <col min="5" max="5" width="2.7109375" style="0" customWidth="1"/>
    <col min="6" max="6" width="10.28125" style="0" bestFit="1" customWidth="1"/>
    <col min="7" max="7" width="10.7109375" style="0" bestFit="1" customWidth="1"/>
    <col min="8" max="8" width="10.28125" style="0" bestFit="1" customWidth="1"/>
  </cols>
  <sheetData>
    <row r="1" spans="1:8" ht="13.5" customHeight="1">
      <c r="A1" s="6"/>
      <c r="B1" s="54" t="s">
        <v>325</v>
      </c>
      <c r="C1" s="54"/>
      <c r="D1" s="54"/>
      <c r="E1" s="54"/>
      <c r="F1" s="54"/>
      <c r="G1" s="54"/>
      <c r="H1" s="54"/>
    </row>
    <row r="2" spans="1:8" ht="15">
      <c r="A2" s="24">
        <v>39455</v>
      </c>
      <c r="B2" s="58" t="s">
        <v>321</v>
      </c>
      <c r="C2" s="58"/>
      <c r="D2" s="58"/>
      <c r="E2" s="33"/>
      <c r="F2" s="58" t="s">
        <v>322</v>
      </c>
      <c r="G2" s="58"/>
      <c r="H2" s="58"/>
    </row>
    <row r="3" spans="1:8" ht="15">
      <c r="A3" s="33" t="s">
        <v>332</v>
      </c>
      <c r="B3" s="33" t="s">
        <v>318</v>
      </c>
      <c r="C3" s="33" t="s">
        <v>319</v>
      </c>
      <c r="D3" s="33" t="s">
        <v>320</v>
      </c>
      <c r="E3" s="33"/>
      <c r="F3" s="33" t="s">
        <v>318</v>
      </c>
      <c r="G3" s="33" t="s">
        <v>319</v>
      </c>
      <c r="H3" s="33" t="s">
        <v>320</v>
      </c>
    </row>
    <row r="4" spans="1:9" ht="14.25">
      <c r="A4" s="30" t="s">
        <v>276</v>
      </c>
      <c r="B4" s="44">
        <v>1469</v>
      </c>
      <c r="C4" s="44">
        <v>65</v>
      </c>
      <c r="D4" s="28">
        <f aca="true" t="shared" si="0" ref="D4:D12">SUM(B4:C4)</f>
        <v>1534</v>
      </c>
      <c r="E4" s="45"/>
      <c r="F4" s="44">
        <v>1899</v>
      </c>
      <c r="G4" s="44">
        <v>47</v>
      </c>
      <c r="H4" s="28">
        <f aca="true" t="shared" si="1" ref="H4:H12">SUM(F4:G4)</f>
        <v>1946</v>
      </c>
      <c r="I4" s="15"/>
    </row>
    <row r="5" spans="1:10" ht="14.25">
      <c r="A5" s="27" t="s">
        <v>277</v>
      </c>
      <c r="B5" s="28">
        <v>419</v>
      </c>
      <c r="C5" s="28">
        <v>26</v>
      </c>
      <c r="D5" s="28">
        <f t="shared" si="0"/>
        <v>445</v>
      </c>
      <c r="E5" s="29"/>
      <c r="F5" s="28">
        <v>1166</v>
      </c>
      <c r="G5" s="28">
        <v>41</v>
      </c>
      <c r="H5" s="28">
        <f t="shared" si="1"/>
        <v>1207</v>
      </c>
      <c r="I5" s="15" t="s">
        <v>335</v>
      </c>
      <c r="J5" s="9" t="s">
        <v>335</v>
      </c>
    </row>
    <row r="6" spans="1:10" ht="14.25">
      <c r="A6" s="27" t="s">
        <v>278</v>
      </c>
      <c r="B6" s="28">
        <v>494</v>
      </c>
      <c r="C6" s="28">
        <v>29</v>
      </c>
      <c r="D6" s="28">
        <f t="shared" si="0"/>
        <v>523</v>
      </c>
      <c r="E6" s="29"/>
      <c r="F6" s="28">
        <v>1127</v>
      </c>
      <c r="G6" s="28">
        <v>33</v>
      </c>
      <c r="H6" s="28">
        <f t="shared" si="1"/>
        <v>1160</v>
      </c>
      <c r="I6" s="15"/>
      <c r="J6" s="9"/>
    </row>
    <row r="7" spans="1:10" ht="14.25">
      <c r="A7" s="27" t="s">
        <v>279</v>
      </c>
      <c r="B7" s="28">
        <v>947</v>
      </c>
      <c r="C7" s="28">
        <v>58</v>
      </c>
      <c r="D7" s="28">
        <f t="shared" si="0"/>
        <v>1005</v>
      </c>
      <c r="E7" s="29"/>
      <c r="F7" s="28">
        <v>1348</v>
      </c>
      <c r="G7" s="28">
        <v>71</v>
      </c>
      <c r="H7" s="28">
        <f t="shared" si="1"/>
        <v>1419</v>
      </c>
      <c r="I7" s="15"/>
      <c r="J7" s="9"/>
    </row>
    <row r="8" spans="1:10" ht="14.25">
      <c r="A8" s="27" t="s">
        <v>280</v>
      </c>
      <c r="B8" s="28">
        <v>833</v>
      </c>
      <c r="C8" s="28">
        <v>24</v>
      </c>
      <c r="D8" s="28">
        <f t="shared" si="0"/>
        <v>857</v>
      </c>
      <c r="E8" s="29"/>
      <c r="F8" s="28">
        <v>1277</v>
      </c>
      <c r="G8" s="28">
        <v>70</v>
      </c>
      <c r="H8" s="28">
        <f t="shared" si="1"/>
        <v>1347</v>
      </c>
      <c r="I8" s="15"/>
      <c r="J8" s="9"/>
    </row>
    <row r="9" spans="1:10" ht="14.25">
      <c r="A9" s="27" t="s">
        <v>281</v>
      </c>
      <c r="B9" s="28">
        <v>618</v>
      </c>
      <c r="C9" s="28">
        <v>26</v>
      </c>
      <c r="D9" s="28">
        <f t="shared" si="0"/>
        <v>644</v>
      </c>
      <c r="E9" s="29"/>
      <c r="F9" s="28">
        <v>1104</v>
      </c>
      <c r="G9" s="28">
        <v>30</v>
      </c>
      <c r="H9" s="28">
        <f t="shared" si="1"/>
        <v>1134</v>
      </c>
      <c r="I9" s="15"/>
      <c r="J9" s="9"/>
    </row>
    <row r="10" spans="1:10" ht="14.25">
      <c r="A10" s="27" t="s">
        <v>282</v>
      </c>
      <c r="B10" s="28">
        <v>792</v>
      </c>
      <c r="C10" s="28">
        <v>29</v>
      </c>
      <c r="D10" s="28">
        <f t="shared" si="0"/>
        <v>821</v>
      </c>
      <c r="E10" s="29"/>
      <c r="F10" s="28">
        <v>1113</v>
      </c>
      <c r="G10" s="28">
        <v>48</v>
      </c>
      <c r="H10" s="28">
        <f t="shared" si="1"/>
        <v>1161</v>
      </c>
      <c r="I10" s="15"/>
      <c r="J10" s="9"/>
    </row>
    <row r="11" spans="1:10" ht="14.25">
      <c r="A11" s="27" t="s">
        <v>283</v>
      </c>
      <c r="B11" s="28">
        <v>964</v>
      </c>
      <c r="C11" s="28">
        <v>123</v>
      </c>
      <c r="D11" s="28">
        <f t="shared" si="0"/>
        <v>1087</v>
      </c>
      <c r="E11" s="29"/>
      <c r="F11" s="28">
        <v>2106</v>
      </c>
      <c r="G11" s="28">
        <v>541</v>
      </c>
      <c r="H11" s="28">
        <f t="shared" si="1"/>
        <v>2647</v>
      </c>
      <c r="I11" s="15" t="s">
        <v>335</v>
      </c>
      <c r="J11" s="4" t="s">
        <v>335</v>
      </c>
    </row>
    <row r="12" spans="1:9" ht="14.25">
      <c r="A12" s="27" t="s">
        <v>284</v>
      </c>
      <c r="B12" s="28">
        <v>817</v>
      </c>
      <c r="C12" s="28">
        <v>18</v>
      </c>
      <c r="D12" s="28">
        <f t="shared" si="0"/>
        <v>835</v>
      </c>
      <c r="E12" s="29"/>
      <c r="F12" s="28">
        <v>1149</v>
      </c>
      <c r="G12" s="28">
        <v>35</v>
      </c>
      <c r="H12" s="28">
        <f t="shared" si="1"/>
        <v>1184</v>
      </c>
      <c r="I12" s="15"/>
    </row>
    <row r="13" spans="1:9" ht="14.25">
      <c r="A13" s="27" t="s">
        <v>285</v>
      </c>
      <c r="B13" s="28">
        <v>702</v>
      </c>
      <c r="C13" s="28">
        <v>15</v>
      </c>
      <c r="D13" s="28">
        <f>SUM(B13:C13)</f>
        <v>717</v>
      </c>
      <c r="E13" s="29"/>
      <c r="F13" s="28">
        <v>1259</v>
      </c>
      <c r="G13" s="28">
        <v>72</v>
      </c>
      <c r="H13" s="28">
        <f>SUM(F13:G13)</f>
        <v>1331</v>
      </c>
      <c r="I13" s="15"/>
    </row>
    <row r="14" spans="1:10" ht="14.25">
      <c r="A14" s="27" t="s">
        <v>286</v>
      </c>
      <c r="B14" s="28">
        <v>307</v>
      </c>
      <c r="C14" s="28">
        <v>21</v>
      </c>
      <c r="D14" s="28">
        <f aca="true" t="shared" si="2" ref="D14:D30">SUM(B14:C14)</f>
        <v>328</v>
      </c>
      <c r="E14" s="29"/>
      <c r="F14" s="28">
        <v>516</v>
      </c>
      <c r="G14" s="28">
        <v>35</v>
      </c>
      <c r="H14" s="28">
        <f aca="true" t="shared" si="3" ref="H14:H30">SUM(F14:G14)</f>
        <v>551</v>
      </c>
      <c r="I14" s="15" t="s">
        <v>335</v>
      </c>
      <c r="J14" t="s">
        <v>335</v>
      </c>
    </row>
    <row r="15" spans="1:9" ht="14.25">
      <c r="A15" s="27" t="s">
        <v>287</v>
      </c>
      <c r="B15" s="28">
        <v>257</v>
      </c>
      <c r="C15" s="28">
        <v>13</v>
      </c>
      <c r="D15" s="28">
        <f t="shared" si="2"/>
        <v>270</v>
      </c>
      <c r="E15" s="29"/>
      <c r="F15" s="28">
        <v>344</v>
      </c>
      <c r="G15" s="28">
        <v>6</v>
      </c>
      <c r="H15" s="28">
        <f t="shared" si="3"/>
        <v>350</v>
      </c>
      <c r="I15" s="22" t="s">
        <v>335</v>
      </c>
    </row>
    <row r="16" spans="1:9" ht="14.25">
      <c r="A16" s="27" t="s">
        <v>288</v>
      </c>
      <c r="B16" s="28">
        <v>714</v>
      </c>
      <c r="C16" s="28">
        <v>24</v>
      </c>
      <c r="D16" s="28">
        <f t="shared" si="2"/>
        <v>738</v>
      </c>
      <c r="E16" s="29"/>
      <c r="F16" s="28">
        <v>852</v>
      </c>
      <c r="G16" s="28">
        <v>31</v>
      </c>
      <c r="H16" s="28">
        <f t="shared" si="3"/>
        <v>883</v>
      </c>
      <c r="I16" s="15"/>
    </row>
    <row r="17" spans="1:9" ht="14.25">
      <c r="A17" s="27" t="s">
        <v>289</v>
      </c>
      <c r="B17" s="28">
        <v>574</v>
      </c>
      <c r="C17" s="28">
        <v>42</v>
      </c>
      <c r="D17" s="28">
        <f t="shared" si="2"/>
        <v>616</v>
      </c>
      <c r="E17" s="29"/>
      <c r="F17" s="28">
        <v>527</v>
      </c>
      <c r="G17" s="28">
        <v>35</v>
      </c>
      <c r="H17" s="28">
        <f t="shared" si="3"/>
        <v>562</v>
      </c>
      <c r="I17" s="22" t="s">
        <v>335</v>
      </c>
    </row>
    <row r="18" spans="1:9" ht="14.25">
      <c r="A18" s="27" t="s">
        <v>290</v>
      </c>
      <c r="B18" s="28">
        <v>855</v>
      </c>
      <c r="C18" s="28">
        <v>25</v>
      </c>
      <c r="D18" s="28">
        <f t="shared" si="2"/>
        <v>880</v>
      </c>
      <c r="E18" s="29"/>
      <c r="F18" s="28">
        <v>1104</v>
      </c>
      <c r="G18" s="28">
        <v>52</v>
      </c>
      <c r="H18" s="28">
        <f t="shared" si="3"/>
        <v>1156</v>
      </c>
      <c r="I18" s="15"/>
    </row>
    <row r="19" spans="1:9" ht="14.25">
      <c r="A19" s="27" t="s">
        <v>291</v>
      </c>
      <c r="B19" s="28">
        <v>794</v>
      </c>
      <c r="C19" s="28">
        <v>37</v>
      </c>
      <c r="D19" s="28">
        <f t="shared" si="2"/>
        <v>831</v>
      </c>
      <c r="E19" s="29"/>
      <c r="F19" s="28">
        <v>955</v>
      </c>
      <c r="G19" s="28">
        <v>36</v>
      </c>
      <c r="H19" s="28">
        <f t="shared" si="3"/>
        <v>991</v>
      </c>
      <c r="I19" s="15"/>
    </row>
    <row r="20" spans="1:9" ht="14.25">
      <c r="A20" s="27" t="s">
        <v>292</v>
      </c>
      <c r="B20" s="28">
        <v>719</v>
      </c>
      <c r="C20" s="28">
        <v>30</v>
      </c>
      <c r="D20" s="28">
        <f t="shared" si="2"/>
        <v>749</v>
      </c>
      <c r="E20" s="29"/>
      <c r="F20" s="28">
        <v>994</v>
      </c>
      <c r="G20" s="28">
        <v>26</v>
      </c>
      <c r="H20" s="28">
        <f t="shared" si="3"/>
        <v>1020</v>
      </c>
      <c r="I20" s="15"/>
    </row>
    <row r="21" spans="1:9" ht="14.25">
      <c r="A21" s="27" t="s">
        <v>293</v>
      </c>
      <c r="B21" s="28">
        <v>637</v>
      </c>
      <c r="C21" s="28">
        <v>15</v>
      </c>
      <c r="D21" s="28">
        <f t="shared" si="2"/>
        <v>652</v>
      </c>
      <c r="E21" s="29"/>
      <c r="F21" s="28">
        <v>944</v>
      </c>
      <c r="G21" s="28">
        <v>45</v>
      </c>
      <c r="H21" s="28">
        <f t="shared" si="3"/>
        <v>989</v>
      </c>
      <c r="I21" s="15"/>
    </row>
    <row r="22" spans="1:9" ht="14.25">
      <c r="A22" s="27" t="s">
        <v>294</v>
      </c>
      <c r="B22" s="28">
        <v>676</v>
      </c>
      <c r="C22" s="28">
        <v>21</v>
      </c>
      <c r="D22" s="28">
        <f t="shared" si="2"/>
        <v>697</v>
      </c>
      <c r="E22" s="29"/>
      <c r="F22" s="28">
        <v>989</v>
      </c>
      <c r="G22" s="28">
        <v>43</v>
      </c>
      <c r="H22" s="28">
        <f t="shared" si="3"/>
        <v>1032</v>
      </c>
      <c r="I22" s="15"/>
    </row>
    <row r="23" spans="1:9" ht="14.25">
      <c r="A23" s="27" t="s">
        <v>346</v>
      </c>
      <c r="B23" s="28">
        <v>514</v>
      </c>
      <c r="C23" s="28">
        <v>22</v>
      </c>
      <c r="D23" s="28">
        <f t="shared" si="2"/>
        <v>536</v>
      </c>
      <c r="E23" s="29"/>
      <c r="F23" s="28">
        <v>885</v>
      </c>
      <c r="G23" s="28">
        <v>42</v>
      </c>
      <c r="H23" s="28">
        <f t="shared" si="3"/>
        <v>927</v>
      </c>
      <c r="I23" s="15"/>
    </row>
    <row r="24" spans="1:9" ht="14.25">
      <c r="A24" s="27" t="s">
        <v>295</v>
      </c>
      <c r="B24" s="28">
        <v>443</v>
      </c>
      <c r="C24" s="28">
        <v>22</v>
      </c>
      <c r="D24" s="28">
        <f t="shared" si="2"/>
        <v>465</v>
      </c>
      <c r="E24" s="29"/>
      <c r="F24" s="28">
        <v>694</v>
      </c>
      <c r="G24" s="28">
        <v>30</v>
      </c>
      <c r="H24" s="28">
        <f t="shared" si="3"/>
        <v>724</v>
      </c>
      <c r="I24" s="15"/>
    </row>
    <row r="25" spans="1:9" ht="14.25">
      <c r="A25" s="27" t="s">
        <v>296</v>
      </c>
      <c r="B25" s="28">
        <v>348</v>
      </c>
      <c r="C25" s="28">
        <v>11</v>
      </c>
      <c r="D25" s="28">
        <f t="shared" si="2"/>
        <v>359</v>
      </c>
      <c r="E25" s="29"/>
      <c r="F25" s="28">
        <v>615</v>
      </c>
      <c r="G25" s="28">
        <v>31</v>
      </c>
      <c r="H25" s="28">
        <f t="shared" si="3"/>
        <v>646</v>
      </c>
      <c r="I25" s="15"/>
    </row>
    <row r="26" spans="1:9" ht="14.25">
      <c r="A26" s="27" t="s">
        <v>297</v>
      </c>
      <c r="B26" s="28">
        <v>224</v>
      </c>
      <c r="C26" s="28">
        <v>8</v>
      </c>
      <c r="D26" s="28">
        <f t="shared" si="2"/>
        <v>232</v>
      </c>
      <c r="E26" s="29"/>
      <c r="F26" s="28">
        <v>495</v>
      </c>
      <c r="G26" s="28">
        <v>29</v>
      </c>
      <c r="H26" s="28">
        <f t="shared" si="3"/>
        <v>524</v>
      </c>
      <c r="I26" s="15"/>
    </row>
    <row r="27" spans="1:9" ht="14.25">
      <c r="A27" s="27" t="s">
        <v>298</v>
      </c>
      <c r="B27" s="28">
        <v>236</v>
      </c>
      <c r="C27" s="28">
        <v>8</v>
      </c>
      <c r="D27" s="28">
        <f t="shared" si="2"/>
        <v>244</v>
      </c>
      <c r="E27" s="29"/>
      <c r="F27" s="28">
        <v>498</v>
      </c>
      <c r="G27" s="28">
        <v>16</v>
      </c>
      <c r="H27" s="28">
        <f t="shared" si="3"/>
        <v>514</v>
      </c>
      <c r="I27" s="15"/>
    </row>
    <row r="28" spans="1:9" ht="14.25">
      <c r="A28" s="27" t="s">
        <v>299</v>
      </c>
      <c r="B28" s="28">
        <v>263</v>
      </c>
      <c r="C28" s="28">
        <v>12</v>
      </c>
      <c r="D28" s="28">
        <f t="shared" si="2"/>
        <v>275</v>
      </c>
      <c r="E28" s="29"/>
      <c r="F28" s="28">
        <v>570</v>
      </c>
      <c r="G28" s="28">
        <v>28</v>
      </c>
      <c r="H28" s="28">
        <f t="shared" si="3"/>
        <v>598</v>
      </c>
      <c r="I28" s="15"/>
    </row>
    <row r="29" spans="1:9" ht="14.25">
      <c r="A29" s="27" t="s">
        <v>344</v>
      </c>
      <c r="B29" s="28">
        <v>157</v>
      </c>
      <c r="C29" s="28">
        <v>7</v>
      </c>
      <c r="D29" s="28">
        <f t="shared" si="2"/>
        <v>164</v>
      </c>
      <c r="E29" s="29"/>
      <c r="F29" s="28">
        <v>415</v>
      </c>
      <c r="G29" s="28">
        <v>7</v>
      </c>
      <c r="H29" s="28">
        <f t="shared" si="3"/>
        <v>422</v>
      </c>
      <c r="I29" s="15"/>
    </row>
    <row r="30" spans="1:9" ht="14.25">
      <c r="A30" s="27" t="s">
        <v>300</v>
      </c>
      <c r="B30" s="28">
        <v>846</v>
      </c>
      <c r="C30" s="28">
        <v>22</v>
      </c>
      <c r="D30" s="28">
        <f t="shared" si="2"/>
        <v>868</v>
      </c>
      <c r="E30" s="29"/>
      <c r="F30" s="28">
        <v>913</v>
      </c>
      <c r="G30" s="28">
        <v>33</v>
      </c>
      <c r="H30" s="28">
        <f t="shared" si="3"/>
        <v>946</v>
      </c>
      <c r="I30" s="15"/>
    </row>
    <row r="31" spans="1:9" ht="15">
      <c r="A31" s="33" t="s">
        <v>13</v>
      </c>
      <c r="B31" s="34">
        <f>SUM(B4:B30)</f>
        <v>16619</v>
      </c>
      <c r="C31" s="34">
        <f aca="true" t="shared" si="4" ref="C31:H31">SUM(C4:C30)</f>
        <v>753</v>
      </c>
      <c r="D31" s="34">
        <f t="shared" si="4"/>
        <v>17372</v>
      </c>
      <c r="E31" s="34">
        <f t="shared" si="4"/>
        <v>0</v>
      </c>
      <c r="F31" s="34">
        <f t="shared" si="4"/>
        <v>25858</v>
      </c>
      <c r="G31" s="34">
        <f t="shared" si="4"/>
        <v>1513</v>
      </c>
      <c r="H31" s="34">
        <f t="shared" si="4"/>
        <v>27371</v>
      </c>
      <c r="I31" s="15"/>
    </row>
    <row r="32" spans="1:8" ht="12.75">
      <c r="A32" s="25"/>
      <c r="B32" s="29"/>
      <c r="C32" s="29"/>
      <c r="D32" s="29"/>
      <c r="E32" s="29"/>
      <c r="F32" s="29"/>
      <c r="G32" s="29"/>
      <c r="H32" s="29"/>
    </row>
    <row r="33" spans="1:8" ht="13.5" customHeight="1">
      <c r="A33" s="27"/>
      <c r="B33" s="58" t="s">
        <v>325</v>
      </c>
      <c r="C33" s="58"/>
      <c r="D33" s="58"/>
      <c r="E33" s="58"/>
      <c r="F33" s="58"/>
      <c r="G33" s="58"/>
      <c r="H33" s="58"/>
    </row>
    <row r="34" spans="1:8" ht="15">
      <c r="A34" s="24">
        <v>39455</v>
      </c>
      <c r="B34" s="58" t="s">
        <v>321</v>
      </c>
      <c r="C34" s="58"/>
      <c r="D34" s="58"/>
      <c r="E34" s="33"/>
      <c r="F34" s="58" t="s">
        <v>322</v>
      </c>
      <c r="G34" s="58"/>
      <c r="H34" s="58"/>
    </row>
    <row r="35" spans="1:8" ht="15">
      <c r="A35" s="33" t="s">
        <v>333</v>
      </c>
      <c r="B35" s="33" t="s">
        <v>318</v>
      </c>
      <c r="C35" s="33" t="s">
        <v>319</v>
      </c>
      <c r="D35" s="33" t="s">
        <v>320</v>
      </c>
      <c r="E35" s="33"/>
      <c r="F35" s="33" t="s">
        <v>318</v>
      </c>
      <c r="G35" s="33" t="s">
        <v>319</v>
      </c>
      <c r="H35" s="33" t="s">
        <v>320</v>
      </c>
    </row>
    <row r="36" spans="1:9" ht="12.75">
      <c r="A36" s="35" t="s">
        <v>301</v>
      </c>
      <c r="B36" s="46">
        <v>157</v>
      </c>
      <c r="C36" s="46">
        <v>8</v>
      </c>
      <c r="D36" s="28">
        <f aca="true" t="shared" si="5" ref="D36:D52">SUM(B36:C36)</f>
        <v>165</v>
      </c>
      <c r="E36" s="47"/>
      <c r="F36" s="46">
        <v>254</v>
      </c>
      <c r="G36" s="46">
        <v>18</v>
      </c>
      <c r="H36" s="28">
        <f aca="true" t="shared" si="6" ref="H36:H52">SUM(F36:G36)</f>
        <v>272</v>
      </c>
      <c r="I36" s="2"/>
    </row>
    <row r="37" spans="1:9" ht="12.75">
      <c r="A37" s="35" t="s">
        <v>302</v>
      </c>
      <c r="B37" s="46">
        <v>654</v>
      </c>
      <c r="C37" s="46">
        <v>12</v>
      </c>
      <c r="D37" s="28">
        <f t="shared" si="5"/>
        <v>666</v>
      </c>
      <c r="E37" s="47"/>
      <c r="F37" s="46">
        <v>1109</v>
      </c>
      <c r="G37" s="46">
        <v>18</v>
      </c>
      <c r="H37" s="28">
        <f t="shared" si="6"/>
        <v>1127</v>
      </c>
      <c r="I37" s="2"/>
    </row>
    <row r="38" spans="1:10" ht="12.75">
      <c r="A38" s="35" t="s">
        <v>303</v>
      </c>
      <c r="B38" s="28">
        <v>413</v>
      </c>
      <c r="C38" s="28">
        <v>10</v>
      </c>
      <c r="D38" s="28">
        <f t="shared" si="5"/>
        <v>423</v>
      </c>
      <c r="E38" s="29"/>
      <c r="F38" s="28">
        <v>751</v>
      </c>
      <c r="G38" s="28">
        <v>39</v>
      </c>
      <c r="H38" s="28">
        <f t="shared" si="6"/>
        <v>790</v>
      </c>
      <c r="I38" t="s">
        <v>335</v>
      </c>
      <c r="J38" s="4" t="s">
        <v>335</v>
      </c>
    </row>
    <row r="39" spans="1:10" ht="12.75">
      <c r="A39" s="35" t="s">
        <v>304</v>
      </c>
      <c r="B39" s="28">
        <v>674</v>
      </c>
      <c r="C39" s="28">
        <v>40</v>
      </c>
      <c r="D39" s="28">
        <f t="shared" si="5"/>
        <v>714</v>
      </c>
      <c r="E39" s="29"/>
      <c r="F39" s="28">
        <v>919</v>
      </c>
      <c r="G39" s="28">
        <v>57</v>
      </c>
      <c r="H39" s="28">
        <f t="shared" si="6"/>
        <v>976</v>
      </c>
      <c r="I39" t="s">
        <v>335</v>
      </c>
      <c r="J39" s="4" t="s">
        <v>335</v>
      </c>
    </row>
    <row r="40" spans="1:10" ht="12.75">
      <c r="A40" s="35" t="s">
        <v>305</v>
      </c>
      <c r="B40" s="28">
        <v>495</v>
      </c>
      <c r="C40" s="28">
        <v>13</v>
      </c>
      <c r="D40" s="28">
        <f t="shared" si="5"/>
        <v>508</v>
      </c>
      <c r="E40" s="29"/>
      <c r="F40" s="28">
        <v>829</v>
      </c>
      <c r="G40" s="28">
        <v>31</v>
      </c>
      <c r="H40" s="28">
        <f t="shared" si="6"/>
        <v>860</v>
      </c>
      <c r="I40" t="s">
        <v>335</v>
      </c>
      <c r="J40" s="4" t="s">
        <v>335</v>
      </c>
    </row>
    <row r="41" spans="1:8" ht="12.75">
      <c r="A41" s="35" t="s">
        <v>306</v>
      </c>
      <c r="B41" s="28">
        <v>276</v>
      </c>
      <c r="C41" s="28">
        <v>12</v>
      </c>
      <c r="D41" s="28">
        <f t="shared" si="5"/>
        <v>288</v>
      </c>
      <c r="E41" s="29"/>
      <c r="F41" s="28">
        <v>515</v>
      </c>
      <c r="G41" s="28">
        <v>36</v>
      </c>
      <c r="H41" s="28">
        <f t="shared" si="6"/>
        <v>551</v>
      </c>
    </row>
    <row r="42" spans="1:10" ht="12.75">
      <c r="A42" s="35" t="s">
        <v>307</v>
      </c>
      <c r="B42" s="28">
        <v>164</v>
      </c>
      <c r="C42" s="28">
        <v>4</v>
      </c>
      <c r="D42" s="28">
        <f t="shared" si="5"/>
        <v>168</v>
      </c>
      <c r="E42" s="29"/>
      <c r="F42" s="28">
        <v>138</v>
      </c>
      <c r="G42" s="28">
        <v>4</v>
      </c>
      <c r="H42" s="28">
        <f t="shared" si="6"/>
        <v>142</v>
      </c>
      <c r="I42" s="4" t="s">
        <v>335</v>
      </c>
      <c r="J42" s="9" t="s">
        <v>335</v>
      </c>
    </row>
    <row r="43" spans="1:8" ht="12.75">
      <c r="A43" s="35" t="s">
        <v>308</v>
      </c>
      <c r="B43" s="28">
        <v>156</v>
      </c>
      <c r="C43" s="28">
        <v>8</v>
      </c>
      <c r="D43" s="28">
        <f t="shared" si="5"/>
        <v>164</v>
      </c>
      <c r="E43" s="29"/>
      <c r="F43" s="28">
        <v>160</v>
      </c>
      <c r="G43" s="28">
        <v>14</v>
      </c>
      <c r="H43" s="28">
        <f t="shared" si="6"/>
        <v>174</v>
      </c>
    </row>
    <row r="44" spans="1:9" ht="12.75">
      <c r="A44" s="35" t="s">
        <v>309</v>
      </c>
      <c r="B44" s="28">
        <v>620</v>
      </c>
      <c r="C44" s="28">
        <v>47</v>
      </c>
      <c r="D44" s="28">
        <f t="shared" si="5"/>
        <v>667</v>
      </c>
      <c r="E44" s="29"/>
      <c r="F44" s="28">
        <v>844</v>
      </c>
      <c r="G44" s="28">
        <v>68</v>
      </c>
      <c r="H44" s="28">
        <f t="shared" si="6"/>
        <v>912</v>
      </c>
      <c r="I44" t="s">
        <v>335</v>
      </c>
    </row>
    <row r="45" spans="1:8" ht="12.75">
      <c r="A45" s="35" t="s">
        <v>310</v>
      </c>
      <c r="B45" s="28">
        <v>148</v>
      </c>
      <c r="C45" s="28">
        <v>3</v>
      </c>
      <c r="D45" s="28">
        <f t="shared" si="5"/>
        <v>151</v>
      </c>
      <c r="E45" s="29"/>
      <c r="F45" s="28">
        <v>162</v>
      </c>
      <c r="G45" s="28">
        <v>3</v>
      </c>
      <c r="H45" s="28">
        <f t="shared" si="6"/>
        <v>165</v>
      </c>
    </row>
    <row r="46" spans="1:8" ht="12.75">
      <c r="A46" s="35" t="s">
        <v>311</v>
      </c>
      <c r="B46" s="28">
        <v>197</v>
      </c>
      <c r="C46" s="28">
        <v>16</v>
      </c>
      <c r="D46" s="28">
        <f t="shared" si="5"/>
        <v>213</v>
      </c>
      <c r="E46" s="29"/>
      <c r="F46" s="28">
        <v>200</v>
      </c>
      <c r="G46" s="28">
        <v>12</v>
      </c>
      <c r="H46" s="28">
        <f t="shared" si="6"/>
        <v>212</v>
      </c>
    </row>
    <row r="47" spans="1:8" ht="12.75">
      <c r="A47" s="35" t="s">
        <v>312</v>
      </c>
      <c r="B47" s="28">
        <v>909</v>
      </c>
      <c r="C47" s="28">
        <v>30</v>
      </c>
      <c r="D47" s="28">
        <f t="shared" si="5"/>
        <v>939</v>
      </c>
      <c r="E47" s="29"/>
      <c r="F47" s="28">
        <v>1140</v>
      </c>
      <c r="G47" s="28">
        <v>46</v>
      </c>
      <c r="H47" s="28">
        <f t="shared" si="6"/>
        <v>1186</v>
      </c>
    </row>
    <row r="48" spans="1:8" ht="12.75">
      <c r="A48" s="35" t="s">
        <v>313</v>
      </c>
      <c r="B48" s="28">
        <v>362</v>
      </c>
      <c r="C48" s="28">
        <v>22</v>
      </c>
      <c r="D48" s="28">
        <f t="shared" si="5"/>
        <v>384</v>
      </c>
      <c r="E48" s="29"/>
      <c r="F48" s="28">
        <v>714</v>
      </c>
      <c r="G48" s="28">
        <v>46</v>
      </c>
      <c r="H48" s="28">
        <f t="shared" si="6"/>
        <v>760</v>
      </c>
    </row>
    <row r="49" spans="1:10" ht="12.75">
      <c r="A49" s="35" t="s">
        <v>314</v>
      </c>
      <c r="B49" s="28">
        <v>267</v>
      </c>
      <c r="C49" s="28">
        <v>16</v>
      </c>
      <c r="D49" s="28">
        <f t="shared" si="5"/>
        <v>283</v>
      </c>
      <c r="E49" s="29"/>
      <c r="F49" s="28">
        <v>267</v>
      </c>
      <c r="G49" s="28">
        <v>12</v>
      </c>
      <c r="H49" s="28">
        <f t="shared" si="6"/>
        <v>279</v>
      </c>
      <c r="I49" t="s">
        <v>335</v>
      </c>
      <c r="J49" t="s">
        <v>335</v>
      </c>
    </row>
    <row r="50" spans="1:8" ht="12.75">
      <c r="A50" s="35" t="s">
        <v>315</v>
      </c>
      <c r="B50" s="28">
        <v>751</v>
      </c>
      <c r="C50" s="28">
        <v>68</v>
      </c>
      <c r="D50" s="28">
        <f t="shared" si="5"/>
        <v>819</v>
      </c>
      <c r="E50" s="29"/>
      <c r="F50" s="28">
        <v>766</v>
      </c>
      <c r="G50" s="28">
        <v>77</v>
      </c>
      <c r="H50" s="28">
        <f t="shared" si="6"/>
        <v>843</v>
      </c>
    </row>
    <row r="51" spans="1:10" ht="12.75">
      <c r="A51" s="35" t="s">
        <v>316</v>
      </c>
      <c r="B51" s="28">
        <v>222</v>
      </c>
      <c r="C51" s="28">
        <v>8</v>
      </c>
      <c r="D51" s="28">
        <f t="shared" si="5"/>
        <v>230</v>
      </c>
      <c r="E51" s="29"/>
      <c r="F51" s="28">
        <v>300</v>
      </c>
      <c r="G51" s="28">
        <v>8</v>
      </c>
      <c r="H51" s="28">
        <f t="shared" si="6"/>
        <v>308</v>
      </c>
      <c r="I51" t="s">
        <v>335</v>
      </c>
      <c r="J51" t="s">
        <v>335</v>
      </c>
    </row>
    <row r="52" spans="1:8" ht="12.75">
      <c r="A52" s="35" t="s">
        <v>317</v>
      </c>
      <c r="B52" s="28">
        <v>240</v>
      </c>
      <c r="C52" s="28">
        <v>16</v>
      </c>
      <c r="D52" s="28">
        <f t="shared" si="5"/>
        <v>256</v>
      </c>
      <c r="E52" s="29"/>
      <c r="F52" s="28">
        <v>187</v>
      </c>
      <c r="G52" s="28">
        <v>6</v>
      </c>
      <c r="H52" s="28">
        <f t="shared" si="6"/>
        <v>193</v>
      </c>
    </row>
    <row r="53" spans="1:8" s="5" customFormat="1" ht="12.75">
      <c r="A53" s="25" t="s">
        <v>13</v>
      </c>
      <c r="B53" s="34">
        <f>SUM(B36:B52)</f>
        <v>6705</v>
      </c>
      <c r="C53" s="34">
        <f aca="true" t="shared" si="7" ref="C53:H53">SUM(C36:C52)</f>
        <v>333</v>
      </c>
      <c r="D53" s="34">
        <f t="shared" si="7"/>
        <v>7038</v>
      </c>
      <c r="E53" s="34">
        <f t="shared" si="7"/>
        <v>0</v>
      </c>
      <c r="F53" s="34">
        <f t="shared" si="7"/>
        <v>9255</v>
      </c>
      <c r="G53" s="34">
        <f t="shared" si="7"/>
        <v>495</v>
      </c>
      <c r="H53" s="34">
        <f t="shared" si="7"/>
        <v>9750</v>
      </c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5"/>
    </row>
    <row r="59" spans="1:9" ht="15.75">
      <c r="A59" s="4"/>
      <c r="B59" s="53"/>
      <c r="C59" s="53"/>
      <c r="D59" s="53"/>
      <c r="E59" s="53"/>
      <c r="F59" s="53"/>
      <c r="G59" s="53"/>
      <c r="H59" s="53"/>
      <c r="I59" s="53"/>
    </row>
    <row r="60" spans="1:9" ht="15.75">
      <c r="A60" s="4"/>
      <c r="B60" s="53"/>
      <c r="C60" s="53"/>
      <c r="D60" s="53"/>
      <c r="E60" s="53"/>
      <c r="F60" s="53"/>
      <c r="G60" s="53"/>
      <c r="H60" s="53"/>
      <c r="I60" s="53"/>
    </row>
    <row r="61" spans="1:9" ht="12.75">
      <c r="A61" s="4"/>
      <c r="B61" s="1"/>
      <c r="C61" s="1"/>
      <c r="D61" s="1"/>
      <c r="E61" s="1"/>
      <c r="F61" s="2"/>
      <c r="G61" s="2"/>
      <c r="H61" s="2"/>
      <c r="I61" s="2"/>
    </row>
    <row r="62" spans="1:9" ht="12.75">
      <c r="A62" s="4"/>
      <c r="B62" s="1"/>
      <c r="C62" s="1"/>
      <c r="D62" s="1"/>
      <c r="E62" s="1"/>
      <c r="F62" s="2"/>
      <c r="G62" s="2"/>
      <c r="H62" s="2"/>
      <c r="I62" s="2"/>
    </row>
    <row r="63" spans="1:9" ht="12.75">
      <c r="A63" s="4"/>
      <c r="B63" s="1"/>
      <c r="C63" s="1"/>
      <c r="D63" s="1"/>
      <c r="E63" s="1"/>
      <c r="F63" s="2"/>
      <c r="G63" s="2"/>
      <c r="H63" s="2"/>
      <c r="I63" s="2"/>
    </row>
    <row r="64" spans="1:9" ht="12.75">
      <c r="A64" s="4"/>
      <c r="B64" s="1"/>
      <c r="C64" s="1"/>
      <c r="D64" s="1"/>
      <c r="E64" s="1"/>
      <c r="F64" s="2"/>
      <c r="G64" s="2"/>
      <c r="H64" s="2"/>
      <c r="I64" s="2"/>
    </row>
    <row r="65" spans="1:9" ht="12.75">
      <c r="A65" s="4"/>
      <c r="B65" s="1"/>
      <c r="C65" s="1"/>
      <c r="D65" s="1"/>
      <c r="E65" s="1"/>
      <c r="F65" s="2"/>
      <c r="G65" s="2"/>
      <c r="H65" s="2"/>
      <c r="I65" s="2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5"/>
    </row>
    <row r="88" spans="1:9" ht="15.75">
      <c r="A88" s="4"/>
      <c r="B88" s="53"/>
      <c r="C88" s="53"/>
      <c r="D88" s="53"/>
      <c r="E88" s="53"/>
      <c r="F88" s="53"/>
      <c r="G88" s="53"/>
      <c r="H88" s="53"/>
      <c r="I88" s="53"/>
    </row>
    <row r="89" spans="1:9" ht="15.75">
      <c r="A89" s="4"/>
      <c r="B89" s="53"/>
      <c r="C89" s="53"/>
      <c r="D89" s="53"/>
      <c r="E89" s="53"/>
      <c r="F89" s="53"/>
      <c r="G89" s="53"/>
      <c r="H89" s="53"/>
      <c r="I89" s="53"/>
    </row>
    <row r="90" spans="1:9" ht="12.75">
      <c r="A90" s="4"/>
      <c r="B90" s="1"/>
      <c r="C90" s="1"/>
      <c r="D90" s="1"/>
      <c r="E90" s="1"/>
      <c r="F90" s="2"/>
      <c r="G90" s="2"/>
      <c r="H90" s="2"/>
      <c r="I90" s="2"/>
    </row>
    <row r="91" spans="1:9" ht="12.75">
      <c r="A91" s="4"/>
      <c r="B91" s="1"/>
      <c r="C91" s="1"/>
      <c r="D91" s="1"/>
      <c r="E91" s="1"/>
      <c r="F91" s="2"/>
      <c r="G91" s="2"/>
      <c r="H91" s="2"/>
      <c r="I91" s="2"/>
    </row>
    <row r="92" spans="1:9" ht="12.75">
      <c r="A92" s="4"/>
      <c r="B92" s="1"/>
      <c r="C92" s="1"/>
      <c r="D92" s="1"/>
      <c r="E92" s="1"/>
      <c r="F92" s="2"/>
      <c r="G92" s="2"/>
      <c r="H92" s="2"/>
      <c r="I92" s="2"/>
    </row>
    <row r="93" spans="1:9" ht="12.75">
      <c r="A93" s="4"/>
      <c r="B93" s="1"/>
      <c r="C93" s="1"/>
      <c r="D93" s="1"/>
      <c r="E93" s="1"/>
      <c r="F93" s="2"/>
      <c r="G93" s="2"/>
      <c r="H93" s="2"/>
      <c r="I93" s="2"/>
    </row>
    <row r="94" spans="1:9" ht="12.75">
      <c r="A94" s="4"/>
      <c r="B94" s="1"/>
      <c r="C94" s="1"/>
      <c r="D94" s="1"/>
      <c r="E94" s="1"/>
      <c r="F94" s="2"/>
      <c r="G94" s="2"/>
      <c r="H94" s="2"/>
      <c r="I94" s="2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5"/>
    </row>
  </sheetData>
  <sheetProtection/>
  <mergeCells count="10">
    <mergeCell ref="B88:I88"/>
    <mergeCell ref="B89:I89"/>
    <mergeCell ref="B59:I59"/>
    <mergeCell ref="B60:I60"/>
    <mergeCell ref="B1:H1"/>
    <mergeCell ref="B2:D2"/>
    <mergeCell ref="F2:H2"/>
    <mergeCell ref="B33:H33"/>
    <mergeCell ref="B34:D34"/>
    <mergeCell ref="F34:H34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2016-01-14T21:23:52Z</cp:lastPrinted>
  <dcterms:created xsi:type="dcterms:W3CDTF">1999-12-27T13:14:35Z</dcterms:created>
  <dcterms:modified xsi:type="dcterms:W3CDTF">2016-01-19T16:21:20Z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-1412850157</vt:i4>
  </property>
  <property fmtid="{D5CDD505-2E9C-101B-9397-08002B2CF9AE}" pid="3" name="_EmailSubject">
    <vt:lpwstr>your assignment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-428875515</vt:i4>
  </property>
  <property fmtid="{D5CDD505-2E9C-101B-9397-08002B2CF9AE}" pid="7" name="_ReviewingToolsShownOnce">
    <vt:lpwstr/>
  </property>
</Properties>
</file>