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merrimack rep" sheetId="1" r:id="rId1"/>
  </sheets>
  <definedNames>
    <definedName name="_xlnm.Print_Area" localSheetId="0">'merrimack rep'!$A$1:$H$155</definedName>
    <definedName name="_xlnm.Print_Titles" localSheetId="0">'merrimack rep'!$1:$2</definedName>
  </definedNames>
  <calcPr fullCalcOnLoad="1"/>
</workbook>
</file>

<file path=xl/sharedStrings.xml><?xml version="1.0" encoding="utf-8"?>
<sst xmlns="http://schemas.openxmlformats.org/spreadsheetml/2006/main" count="262" uniqueCount="150">
  <si>
    <t>TOTALS</t>
  </si>
  <si>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</si>
  <si>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</si>
  <si>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</si>
  <si>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</si>
  <si>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</si>
  <si>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</si>
  <si>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</si>
  <si>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</si>
  <si>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</si>
  <si>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</si>
  <si>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</si>
  <si>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</si>
  <si>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</si>
  <si>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</si>
  <si>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</si>
  <si>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Andover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</si>
  <si>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</si>
  <si>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</si>
  <si>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</si>
  <si>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</si>
  <si>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</si>
  <si>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</si>
  <si>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</si>
  <si>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</si>
  <si>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</si>
  <si>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</si>
  <si>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</si>
  <si>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</si>
  <si>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</si>
  <si>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</si>
  <si>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</si>
  <si>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</si>
  <si>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10</t>
  </si>
  <si>
    <t>Concord Ward 5</t>
  </si>
  <si>
    <t>Concord Ward 6</t>
  </si>
  <si>
    <t>Concord Ward 7</t>
  </si>
  <si>
    <t>Bow</t>
  </si>
  <si>
    <t>Dunbarton</t>
  </si>
  <si>
    <t>District No. 20 (3)</t>
  </si>
  <si>
    <t>District No. 5 (2)</t>
  </si>
  <si>
    <t>District No. 4 (1)</t>
  </si>
  <si>
    <t>District No. 6 (2)</t>
  </si>
  <si>
    <t>District No. 10 (3)</t>
  </si>
  <si>
    <t>District No. 23 (3)</t>
  </si>
  <si>
    <t>District No. 17 (1)</t>
  </si>
  <si>
    <t>Scatter</t>
  </si>
  <si>
    <t>Moore, r</t>
  </si>
  <si>
    <t>Webb, d</t>
  </si>
  <si>
    <t>Seaworth, r</t>
  </si>
  <si>
    <t>Shurtleff, d</t>
  </si>
  <si>
    <t>Gile, d</t>
  </si>
  <si>
    <t>Frazer, d</t>
  </si>
  <si>
    <t>Bartlett, d</t>
  </si>
  <si>
    <t>Hill, r</t>
  </si>
  <si>
    <t>Hess, r</t>
  </si>
  <si>
    <t>Kotowski, r</t>
  </si>
  <si>
    <t>Marple, r</t>
  </si>
  <si>
    <t>Hoell, r</t>
  </si>
  <si>
    <t>Lindsley, r</t>
  </si>
  <si>
    <t>District No. 7 (1)</t>
  </si>
  <si>
    <t>District No. 8 (1)</t>
  </si>
  <si>
    <t>District No. 9 (2)</t>
  </si>
  <si>
    <t>District No. 13 (1)</t>
  </si>
  <si>
    <t>Walsh, r</t>
  </si>
  <si>
    <t>District No. 11 (1)</t>
  </si>
  <si>
    <t>District No. 14 (1)</t>
  </si>
  <si>
    <t>Martin, r</t>
  </si>
  <si>
    <t>MacKay, d</t>
  </si>
  <si>
    <t>McGuire, r</t>
  </si>
  <si>
    <t>District No. 2 (2)</t>
  </si>
  <si>
    <t>Distict No. 3 (2)</t>
  </si>
  <si>
    <t>District No. 12 (1)</t>
  </si>
  <si>
    <t>District No. 15 (1)</t>
  </si>
  <si>
    <t>District No. 16 (1)</t>
  </si>
  <si>
    <t xml:space="preserve">Concord Ward 1 </t>
  </si>
  <si>
    <t>District No. 18 (1)</t>
  </si>
  <si>
    <t>District No. 19 (1)</t>
  </si>
  <si>
    <t>District No. 21 (2)</t>
  </si>
  <si>
    <t>District No. 22 (1)</t>
  </si>
  <si>
    <t>District No. 24 (4)</t>
  </si>
  <si>
    <t>District No. 25 (1)FL</t>
  </si>
  <si>
    <t>District No. 27 (2)FL</t>
  </si>
  <si>
    <t>District No. 28 (1)FL</t>
  </si>
  <si>
    <t>District No. 29 (1)FL</t>
  </si>
  <si>
    <t>Ratzki, d</t>
  </si>
  <si>
    <t>Burns, d</t>
  </si>
  <si>
    <t>Virtue, r</t>
  </si>
  <si>
    <t>Schamberg, d</t>
  </si>
  <si>
    <t>French, d</t>
  </si>
  <si>
    <t>Hirsch, d</t>
  </si>
  <si>
    <t>French, r</t>
  </si>
  <si>
    <t>Carson, d</t>
  </si>
  <si>
    <t>Alicia, d</t>
  </si>
  <si>
    <t>Kreis, Sr., r</t>
  </si>
  <si>
    <t>Saunderson, d</t>
  </si>
  <si>
    <t>Wallner, d</t>
  </si>
  <si>
    <t>Henle, d</t>
  </si>
  <si>
    <t>Wood, r</t>
  </si>
  <si>
    <t>Patten, d</t>
  </si>
  <si>
    <t>Frambach, d</t>
  </si>
  <si>
    <t>Turcotte, d</t>
  </si>
  <si>
    <t>Martel, d</t>
  </si>
  <si>
    <t>Parent, r</t>
  </si>
  <si>
    <t>Carey, d</t>
  </si>
  <si>
    <t>Rice, d</t>
  </si>
  <si>
    <t>Rogers, d</t>
  </si>
  <si>
    <t>Heath, d</t>
  </si>
  <si>
    <t>District No. 1 (1)</t>
  </si>
  <si>
    <t>Horn, r</t>
  </si>
  <si>
    <t>Natkiel, d</t>
  </si>
  <si>
    <t>Wheeler, d</t>
  </si>
  <si>
    <t>Long, r</t>
  </si>
  <si>
    <t>Humboldt, r</t>
  </si>
  <si>
    <t>Page, r</t>
  </si>
  <si>
    <t>Forsythe, r</t>
  </si>
  <si>
    <t>Moffett, H. d</t>
  </si>
  <si>
    <t>Mitera, r</t>
  </si>
  <si>
    <t>Langwasser, d</t>
  </si>
  <si>
    <t>Myler, d</t>
  </si>
  <si>
    <t>Tasker, r</t>
  </si>
  <si>
    <t>Kenison, d</t>
  </si>
  <si>
    <t xml:space="preserve"> Deloge, d</t>
  </si>
  <si>
    <t xml:space="preserve">Bradley, d </t>
  </si>
  <si>
    <t>Bolt, r</t>
  </si>
  <si>
    <t>Goldthwaite, r</t>
  </si>
  <si>
    <t>DeBold, d</t>
  </si>
  <si>
    <t>Doherty, d</t>
  </si>
  <si>
    <t>Brewster, r</t>
  </si>
  <si>
    <t>Beaudoin, Sr., d</t>
  </si>
  <si>
    <t>McDonald, r</t>
  </si>
  <si>
    <t>Kuch, r</t>
  </si>
  <si>
    <t>Baier, d</t>
  </si>
  <si>
    <t>D'Ovidio, d</t>
  </si>
  <si>
    <t>Danforth, r</t>
  </si>
  <si>
    <t>Karrick, d</t>
  </si>
  <si>
    <t>McConaha, r</t>
  </si>
  <si>
    <t>District No. 26 (1)FL</t>
  </si>
  <si>
    <t>State of New Hampshire - General Election</t>
  </si>
  <si>
    <t xml:space="preserve">State Representative - MERRIMACK County </t>
  </si>
  <si>
    <t>Copp, r</t>
  </si>
  <si>
    <t>Kidder, r/d</t>
  </si>
  <si>
    <t>Ebel, d/r</t>
  </si>
  <si>
    <t>Moffett, r</t>
  </si>
  <si>
    <t>Luneau, ind</t>
  </si>
  <si>
    <t>Concord Ward 8*</t>
  </si>
  <si>
    <t>*correction received</t>
  </si>
  <si>
    <t>Recount</t>
  </si>
  <si>
    <t>Schuett, d</t>
  </si>
  <si>
    <t>Concord Ward 9*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</si>
</sst>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5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66" fontId="50" fillId="0" borderId="10" xfId="42" applyNumberFormat="1" applyFont="1" applyBorder="1" applyAlignment="1">
      <alignment wrapText="1"/>
    </xf>
    <xf numFmtId="166" fontId="51" fillId="0" borderId="10" xfId="42" applyNumberFormat="1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35" borderId="16" xfId="0" applyFont="1" applyFill="1" applyBorder="1" applyAlignment="1">
      <alignment wrapText="1"/>
    </xf>
    <xf numFmtId="166" fontId="50" fillId="0" borderId="10" xfId="42" applyNumberFormat="1" applyFont="1" applyBorder="1" applyAlignment="1">
      <alignment horizontal="right" wrapText="1"/>
    </xf>
    <xf numFmtId="166" fontId="51" fillId="0" borderId="10" xfId="42" applyNumberFormat="1" applyFont="1" applyFill="1" applyBorder="1" applyAlignment="1">
      <alignment horizontal="right" wrapText="1"/>
    </xf>
    <xf numFmtId="166" fontId="50" fillId="0" borderId="10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64</xdr:row>
      <xdr:rowOff>66675</xdr:rowOff>
    </xdr:from>
    <xdr:to>
      <xdr:col>0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95821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78</xdr:row>
      <xdr:rowOff>0</xdr:rowOff>
    </xdr:from>
    <xdr:to>
      <xdr:col>0</xdr:col>
      <xdr:colOff>885825</xdr:colOff>
      <xdr:row>78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" y="114585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78</xdr:row>
      <xdr:rowOff>0</xdr:rowOff>
    </xdr:from>
    <xdr:to>
      <xdr:col>0</xdr:col>
      <xdr:colOff>885825</xdr:colOff>
      <xdr:row>78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114585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64</xdr:row>
      <xdr:rowOff>66675</xdr:rowOff>
    </xdr:from>
    <xdr:to>
      <xdr:col>0</xdr:col>
      <xdr:colOff>895350</xdr:colOff>
      <xdr:row>65</xdr:row>
      <xdr:rowOff>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625" y="95821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0</xdr:col>
      <xdr:colOff>885825</xdr:colOff>
      <xdr:row>87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47625" y="1263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0</xdr:col>
      <xdr:colOff>885825</xdr:colOff>
      <xdr:row>87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" y="1263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64</xdr:row>
      <xdr:rowOff>66675</xdr:rowOff>
    </xdr:from>
    <xdr:to>
      <xdr:col>0</xdr:col>
      <xdr:colOff>895350</xdr:colOff>
      <xdr:row>65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7625" y="95821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78</xdr:row>
      <xdr:rowOff>0</xdr:rowOff>
    </xdr:from>
    <xdr:to>
      <xdr:col>0</xdr:col>
      <xdr:colOff>885825</xdr:colOff>
      <xdr:row>78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47625" y="114585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78</xdr:row>
      <xdr:rowOff>0</xdr:rowOff>
    </xdr:from>
    <xdr:to>
      <xdr:col>0</xdr:col>
      <xdr:colOff>885825</xdr:colOff>
      <xdr:row>78</xdr:row>
      <xdr:rowOff>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47625" y="114585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64</xdr:row>
      <xdr:rowOff>66675</xdr:rowOff>
    </xdr:from>
    <xdr:to>
      <xdr:col>0</xdr:col>
      <xdr:colOff>895350</xdr:colOff>
      <xdr:row>65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47625" y="95821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0</xdr:col>
      <xdr:colOff>885825</xdr:colOff>
      <xdr:row>87</xdr:row>
      <xdr:rowOff>0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47625" y="1263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0</xdr:col>
      <xdr:colOff>885825</xdr:colOff>
      <xdr:row>87</xdr:row>
      <xdr:rowOff>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47625" y="12639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5"/>
  <sheetViews>
    <sheetView tabSelected="1" zoomScale="120" zoomScaleNormal="120" zoomScalePageLayoutView="0" workbookViewId="0" topLeftCell="A1">
      <selection activeCell="A1" sqref="A1:H155"/>
    </sheetView>
  </sheetViews>
  <sheetFormatPr defaultColWidth="11.28125" defaultRowHeight="12.75"/>
  <cols>
    <col min="1" max="1" width="19.7109375" style="3" customWidth="1"/>
    <col min="2" max="2" width="11.28125" style="3" customWidth="1"/>
    <col min="3" max="3" width="13.00390625" style="3" customWidth="1"/>
    <col min="4" max="4" width="11.57421875" style="3" customWidth="1"/>
    <col min="5" max="5" width="12.00390625" style="3" customWidth="1"/>
    <col min="6" max="6" width="11.00390625" style="3" customWidth="1"/>
    <col min="7" max="16384" width="11.28125" style="3" customWidth="1"/>
  </cols>
  <sheetData>
    <row r="1" spans="1:8" ht="12.75">
      <c r="A1" s="48"/>
      <c r="B1" s="59" t="s">
        <v>138</v>
      </c>
      <c r="C1" s="59"/>
      <c r="D1" s="59"/>
      <c r="E1" s="59"/>
      <c r="F1" s="59"/>
      <c r="G1" s="59"/>
      <c r="H1" s="60"/>
    </row>
    <row r="2" spans="1:9" ht="17.25" customHeight="1">
      <c r="A2" s="61" t="s">
        <v>139</v>
      </c>
      <c r="B2" s="61"/>
      <c r="C2" s="61"/>
      <c r="D2" s="61"/>
      <c r="E2" s="61"/>
      <c r="F2" s="61"/>
      <c r="G2" s="61"/>
      <c r="H2" s="61"/>
      <c r="I2" s="23"/>
    </row>
    <row r="3" spans="1:9" s="16" customFormat="1" ht="3.75" customHeight="1">
      <c r="A3" s="12"/>
      <c r="B3" s="12"/>
      <c r="C3" s="12"/>
      <c r="D3" s="12"/>
      <c r="E3" s="12"/>
      <c r="F3" s="12"/>
      <c r="G3" s="12"/>
      <c r="H3" s="12"/>
      <c r="I3" s="24"/>
    </row>
    <row r="4" spans="1:9" s="5" customFormat="1" ht="12.75">
      <c r="A4" s="4" t="s">
        <v>108</v>
      </c>
      <c r="B4" s="1" t="s">
        <v>140</v>
      </c>
      <c r="C4" s="1" t="s">
        <v>85</v>
      </c>
      <c r="D4" s="8" t="s">
        <v>1</v>
      </c>
      <c r="E4" s="8" t="s">
        <v>46</v>
      </c>
      <c r="F4" s="8"/>
      <c r="G4" s="8"/>
      <c r="H4" s="8"/>
      <c r="I4" s="25"/>
    </row>
    <row r="5" spans="1:9" ht="12.75">
      <c r="A5" s="2" t="s">
        <v>16</v>
      </c>
      <c r="B5" s="2">
        <v>354</v>
      </c>
      <c r="C5" s="2">
        <v>566</v>
      </c>
      <c r="D5" s="2"/>
      <c r="E5" s="2">
        <v>1</v>
      </c>
      <c r="F5" s="2"/>
      <c r="G5" s="2"/>
      <c r="H5" s="2"/>
      <c r="I5" s="23"/>
    </row>
    <row r="6" spans="1:9" ht="15" customHeight="1">
      <c r="A6" s="2" t="s">
        <v>2</v>
      </c>
      <c r="B6" s="2">
        <v>232</v>
      </c>
      <c r="C6" s="2">
        <v>220</v>
      </c>
      <c r="D6" s="2"/>
      <c r="E6" s="2"/>
      <c r="F6" s="21" t="s">
        <v>1</v>
      </c>
      <c r="G6" s="22"/>
      <c r="H6" s="49"/>
      <c r="I6" s="26"/>
    </row>
    <row r="7" spans="1:9" ht="12.75">
      <c r="A7" s="2" t="s">
        <v>21</v>
      </c>
      <c r="B7" s="2">
        <v>287</v>
      </c>
      <c r="C7" s="2">
        <v>267</v>
      </c>
      <c r="D7" s="2"/>
      <c r="E7" s="2"/>
      <c r="F7" s="2"/>
      <c r="G7" s="2"/>
      <c r="H7" s="2"/>
      <c r="I7" s="23"/>
    </row>
    <row r="8" spans="1:9" s="5" customFormat="1" ht="12.75">
      <c r="A8" s="4" t="s">
        <v>0</v>
      </c>
      <c r="B8" s="2">
        <f>SUM(B5:B7)</f>
        <v>873</v>
      </c>
      <c r="C8" s="29">
        <f>SUM(C5:C7)</f>
        <v>1053</v>
      </c>
      <c r="D8" s="4"/>
      <c r="E8" s="4">
        <f>SUM(E5:E7)</f>
        <v>1</v>
      </c>
      <c r="F8" s="4"/>
      <c r="G8" s="4"/>
      <c r="H8" s="4"/>
      <c r="I8" s="25"/>
    </row>
    <row r="9" spans="1:9" s="16" customFormat="1" ht="6" customHeight="1">
      <c r="A9" s="15"/>
      <c r="B9" s="15"/>
      <c r="C9" s="15"/>
      <c r="D9" s="15"/>
      <c r="E9" s="15"/>
      <c r="F9" s="15"/>
      <c r="G9" s="15"/>
      <c r="H9" s="15"/>
      <c r="I9" s="24"/>
    </row>
    <row r="10" spans="1:11" s="5" customFormat="1" ht="12.75">
      <c r="A10" s="4" t="s">
        <v>70</v>
      </c>
      <c r="B10" s="1" t="s">
        <v>109</v>
      </c>
      <c r="C10" s="38" t="s">
        <v>147</v>
      </c>
      <c r="D10" s="1" t="s">
        <v>91</v>
      </c>
      <c r="E10" s="38" t="s">
        <v>147</v>
      </c>
      <c r="F10" s="4"/>
      <c r="G10" s="4"/>
      <c r="H10" s="4"/>
      <c r="I10" s="46"/>
      <c r="J10" s="8"/>
      <c r="K10" s="25"/>
    </row>
    <row r="11" spans="1:10" ht="12.75">
      <c r="A11" s="2" t="s">
        <v>5</v>
      </c>
      <c r="B11" s="2">
        <v>386</v>
      </c>
      <c r="C11" s="39">
        <v>387</v>
      </c>
      <c r="D11" s="2">
        <v>400</v>
      </c>
      <c r="E11" s="39">
        <v>402</v>
      </c>
      <c r="F11" s="2"/>
      <c r="G11" s="2"/>
      <c r="H11" s="2"/>
      <c r="I11" s="47"/>
      <c r="J11" s="2"/>
    </row>
    <row r="12" spans="1:10" ht="12.75">
      <c r="A12" s="2" t="s">
        <v>6</v>
      </c>
      <c r="B12" s="2">
        <v>292</v>
      </c>
      <c r="C12" s="39">
        <v>292</v>
      </c>
      <c r="D12" s="2">
        <v>293</v>
      </c>
      <c r="E12" s="39">
        <v>293</v>
      </c>
      <c r="F12" s="2"/>
      <c r="G12" s="2"/>
      <c r="H12" s="2"/>
      <c r="I12" s="47"/>
      <c r="J12" s="2"/>
    </row>
    <row r="13" spans="1:10" ht="12.75">
      <c r="A13" s="2" t="s">
        <v>8</v>
      </c>
      <c r="B13" s="2">
        <v>174</v>
      </c>
      <c r="C13" s="39">
        <v>174</v>
      </c>
      <c r="D13" s="2">
        <v>148</v>
      </c>
      <c r="E13" s="39">
        <v>149</v>
      </c>
      <c r="F13" s="2"/>
      <c r="G13" s="2"/>
      <c r="H13" s="2"/>
      <c r="I13" s="47"/>
      <c r="J13" s="2"/>
    </row>
    <row r="14" spans="1:10" s="5" customFormat="1" ht="12.75">
      <c r="A14" s="4" t="s">
        <v>0</v>
      </c>
      <c r="B14" s="4">
        <f>SUM(B11:B13)</f>
        <v>852</v>
      </c>
      <c r="C14" s="40">
        <f>SUM(C11:C13)</f>
        <v>853</v>
      </c>
      <c r="D14" s="4">
        <f>SUM(D11:D13)</f>
        <v>841</v>
      </c>
      <c r="E14" s="40">
        <f>SUM(E11:E13)</f>
        <v>844</v>
      </c>
      <c r="F14" s="4"/>
      <c r="G14" s="4"/>
      <c r="H14" s="4"/>
      <c r="I14" s="47"/>
      <c r="J14" s="4"/>
    </row>
    <row r="15" spans="1:10" s="5" customFormat="1" ht="12.75">
      <c r="A15" s="4"/>
      <c r="B15" s="4"/>
      <c r="C15" s="4"/>
      <c r="D15" s="4"/>
      <c r="E15" s="4"/>
      <c r="F15" s="4"/>
      <c r="G15" s="4"/>
      <c r="H15" s="4"/>
      <c r="I15" s="47"/>
      <c r="J15" s="4"/>
    </row>
    <row r="16" spans="1:10" s="5" customFormat="1" ht="12.75">
      <c r="A16" s="4"/>
      <c r="B16" s="1" t="s">
        <v>110</v>
      </c>
      <c r="C16" s="38" t="s">
        <v>147</v>
      </c>
      <c r="D16" s="1" t="s">
        <v>86</v>
      </c>
      <c r="E16" s="38" t="s">
        <v>147</v>
      </c>
      <c r="F16" s="1" t="s">
        <v>46</v>
      </c>
      <c r="G16" s="2"/>
      <c r="H16" s="2"/>
      <c r="I16" s="47"/>
      <c r="J16" s="4"/>
    </row>
    <row r="17" spans="1:10" s="5" customFormat="1" ht="12.75">
      <c r="A17" s="2" t="s">
        <v>5</v>
      </c>
      <c r="B17" s="2">
        <v>330</v>
      </c>
      <c r="C17" s="39">
        <v>330</v>
      </c>
      <c r="D17" s="2">
        <v>389</v>
      </c>
      <c r="E17" s="39">
        <v>389</v>
      </c>
      <c r="F17" s="2">
        <v>1</v>
      </c>
      <c r="G17" s="2"/>
      <c r="H17" s="2"/>
      <c r="I17" s="47"/>
      <c r="J17" s="4"/>
    </row>
    <row r="18" spans="1:10" s="5" customFormat="1" ht="12.75">
      <c r="A18" s="2" t="s">
        <v>6</v>
      </c>
      <c r="B18" s="2">
        <v>222</v>
      </c>
      <c r="C18" s="39">
        <v>222</v>
      </c>
      <c r="D18" s="2">
        <v>304</v>
      </c>
      <c r="E18" s="39">
        <v>305</v>
      </c>
      <c r="F18" s="2"/>
      <c r="G18" s="2"/>
      <c r="H18" s="2"/>
      <c r="I18" s="47"/>
      <c r="J18" s="4"/>
    </row>
    <row r="19" spans="1:10" s="5" customFormat="1" ht="12.75">
      <c r="A19" s="2" t="s">
        <v>8</v>
      </c>
      <c r="B19" s="2">
        <v>194</v>
      </c>
      <c r="C19" s="39">
        <v>194</v>
      </c>
      <c r="D19" s="2">
        <v>147</v>
      </c>
      <c r="E19" s="39">
        <v>147</v>
      </c>
      <c r="F19" s="2"/>
      <c r="G19" s="2"/>
      <c r="H19" s="2"/>
      <c r="I19" s="47"/>
      <c r="J19" s="4"/>
    </row>
    <row r="20" spans="1:10" s="5" customFormat="1" ht="12.75">
      <c r="A20" s="4" t="s">
        <v>0</v>
      </c>
      <c r="B20" s="2">
        <f>SUM(B17:B19)</f>
        <v>746</v>
      </c>
      <c r="C20" s="39">
        <f>SUM(C17:C19)</f>
        <v>746</v>
      </c>
      <c r="D20" s="2">
        <f>SUM(D17:D19)</f>
        <v>840</v>
      </c>
      <c r="E20" s="39">
        <f>SUM(E17:E19)</f>
        <v>841</v>
      </c>
      <c r="F20" s="2">
        <f>SUM(F17:F19)</f>
        <v>1</v>
      </c>
      <c r="G20" s="2"/>
      <c r="H20" s="2"/>
      <c r="I20" s="47"/>
      <c r="J20" s="4"/>
    </row>
    <row r="21" spans="1:8" s="18" customFormat="1" ht="5.25" customHeight="1">
      <c r="A21" s="13"/>
      <c r="B21" s="13"/>
      <c r="C21" s="13"/>
      <c r="D21" s="13"/>
      <c r="E21" s="13"/>
      <c r="F21" s="13"/>
      <c r="G21" s="13"/>
      <c r="H21" s="13"/>
    </row>
    <row r="22" spans="1:8" s="5" customFormat="1" ht="12.75">
      <c r="A22" s="4" t="s">
        <v>71</v>
      </c>
      <c r="B22" s="1" t="s">
        <v>87</v>
      </c>
      <c r="C22" s="1" t="s">
        <v>54</v>
      </c>
      <c r="D22" s="1" t="s">
        <v>111</v>
      </c>
      <c r="E22" s="1" t="s">
        <v>48</v>
      </c>
      <c r="F22" s="2" t="s">
        <v>46</v>
      </c>
      <c r="G22" s="4"/>
      <c r="H22" s="4"/>
    </row>
    <row r="23" spans="1:8" ht="12.75">
      <c r="A23" s="2" t="s">
        <v>7</v>
      </c>
      <c r="B23" s="2">
        <v>340</v>
      </c>
      <c r="C23" s="2">
        <v>396</v>
      </c>
      <c r="D23" s="2">
        <v>419</v>
      </c>
      <c r="E23" s="2">
        <v>455</v>
      </c>
      <c r="F23" s="2">
        <v>3</v>
      </c>
      <c r="G23" s="2"/>
      <c r="H23" s="2"/>
    </row>
    <row r="24" spans="1:8" ht="12.75">
      <c r="A24" s="2" t="s">
        <v>20</v>
      </c>
      <c r="B24" s="2">
        <v>594</v>
      </c>
      <c r="C24" s="2">
        <v>804</v>
      </c>
      <c r="D24" s="2">
        <v>682</v>
      </c>
      <c r="E24" s="2">
        <v>516</v>
      </c>
      <c r="F24" s="2"/>
      <c r="G24" s="2"/>
      <c r="H24" s="2"/>
    </row>
    <row r="25" spans="1:8" s="5" customFormat="1" ht="12.75">
      <c r="A25" s="4" t="s">
        <v>0</v>
      </c>
      <c r="B25" s="2">
        <f>SUM(B23:B24)</f>
        <v>934</v>
      </c>
      <c r="C25" s="4">
        <f>SUM(C23:C24)</f>
        <v>1200</v>
      </c>
      <c r="D25" s="4">
        <f>SUM(D23:D24)</f>
        <v>1101</v>
      </c>
      <c r="E25" s="2">
        <f>SUM(E23:E24)</f>
        <v>971</v>
      </c>
      <c r="F25" s="2">
        <f>SUM(F23:F24)</f>
        <v>3</v>
      </c>
      <c r="G25" s="4"/>
      <c r="H25" s="4"/>
    </row>
    <row r="26" spans="1:8" s="18" customFormat="1" ht="5.25" customHeight="1">
      <c r="A26" s="13"/>
      <c r="B26" s="13"/>
      <c r="C26" s="13"/>
      <c r="D26" s="13"/>
      <c r="E26" s="13"/>
      <c r="F26" s="13"/>
      <c r="G26" s="13"/>
      <c r="H26" s="13"/>
    </row>
    <row r="27" spans="1:9" s="5" customFormat="1" ht="12.75">
      <c r="A27" s="4" t="s">
        <v>41</v>
      </c>
      <c r="B27" s="1" t="s">
        <v>112</v>
      </c>
      <c r="C27" s="38" t="s">
        <v>147</v>
      </c>
      <c r="D27" s="1" t="s">
        <v>88</v>
      </c>
      <c r="E27" s="38" t="s">
        <v>147</v>
      </c>
      <c r="F27" s="8"/>
      <c r="G27" s="8"/>
      <c r="H27" s="8"/>
      <c r="I27" s="36"/>
    </row>
    <row r="28" spans="1:9" ht="12.75">
      <c r="A28" s="2" t="s">
        <v>13</v>
      </c>
      <c r="B28" s="2">
        <v>465</v>
      </c>
      <c r="C28" s="39">
        <v>462</v>
      </c>
      <c r="D28" s="2">
        <v>425</v>
      </c>
      <c r="E28" s="39">
        <v>435</v>
      </c>
      <c r="F28" s="2"/>
      <c r="G28" s="2"/>
      <c r="H28" s="2"/>
      <c r="I28" s="37"/>
    </row>
    <row r="29" spans="1:9" ht="12.75">
      <c r="A29" s="2" t="s">
        <v>4</v>
      </c>
      <c r="B29" s="2">
        <v>321</v>
      </c>
      <c r="C29" s="39">
        <v>321</v>
      </c>
      <c r="D29" s="2">
        <v>333</v>
      </c>
      <c r="E29" s="39">
        <v>333</v>
      </c>
      <c r="F29" s="10"/>
      <c r="G29" s="10"/>
      <c r="H29" s="10"/>
      <c r="I29" s="23"/>
    </row>
    <row r="30" spans="1:9" ht="12.75">
      <c r="A30" s="4" t="s">
        <v>0</v>
      </c>
      <c r="B30" s="4">
        <f>SUM(B28:B29)</f>
        <v>786</v>
      </c>
      <c r="C30" s="40">
        <f>SUM(C28:C29)</f>
        <v>783</v>
      </c>
      <c r="D30" s="2">
        <f>SUM(D28:D29)</f>
        <v>758</v>
      </c>
      <c r="E30" s="39">
        <f>SUM(E28:E29)</f>
        <v>768</v>
      </c>
      <c r="F30" s="4"/>
      <c r="G30" s="4"/>
      <c r="H30" s="4"/>
      <c r="I30" s="25"/>
    </row>
    <row r="31" spans="1:8" s="16" customFormat="1" ht="4.5" customHeight="1">
      <c r="A31" s="13"/>
      <c r="B31" s="13"/>
      <c r="C31" s="13"/>
      <c r="D31" s="13"/>
      <c r="E31" s="13"/>
      <c r="F31" s="13"/>
      <c r="G31" s="13"/>
      <c r="H31" s="13"/>
    </row>
    <row r="32" spans="1:8" s="5" customFormat="1" ht="12.75">
      <c r="A32" s="4" t="s">
        <v>40</v>
      </c>
      <c r="B32" s="1" t="s">
        <v>141</v>
      </c>
      <c r="C32" s="1" t="s">
        <v>142</v>
      </c>
      <c r="D32" s="1" t="s">
        <v>1</v>
      </c>
      <c r="E32" s="1" t="s">
        <v>1</v>
      </c>
      <c r="F32" s="1" t="s">
        <v>46</v>
      </c>
      <c r="G32" s="8"/>
      <c r="H32" s="8"/>
    </row>
    <row r="33" spans="1:8" ht="12.75">
      <c r="A33" s="2" t="s">
        <v>3</v>
      </c>
      <c r="B33" s="30">
        <v>1975</v>
      </c>
      <c r="C33" s="30">
        <v>1858</v>
      </c>
      <c r="D33" s="2"/>
      <c r="E33" s="2"/>
      <c r="F33" s="2">
        <v>21</v>
      </c>
      <c r="G33" s="2"/>
      <c r="H33" s="2"/>
    </row>
    <row r="34" spans="1:8" ht="12.75">
      <c r="A34" s="2" t="s">
        <v>12</v>
      </c>
      <c r="B34" s="31">
        <v>920</v>
      </c>
      <c r="C34" s="31">
        <v>872</v>
      </c>
      <c r="D34" s="6"/>
      <c r="E34" s="6"/>
      <c r="F34" s="6">
        <v>4</v>
      </c>
      <c r="G34" s="6"/>
      <c r="H34" s="2"/>
    </row>
    <row r="35" spans="1:8" ht="12.75">
      <c r="A35" s="4" t="s">
        <v>0</v>
      </c>
      <c r="B35" s="29">
        <f>SUM(B33:B34)</f>
        <v>2895</v>
      </c>
      <c r="C35" s="29">
        <f>SUM(C33:C34)</f>
        <v>2730</v>
      </c>
      <c r="D35" s="4"/>
      <c r="E35" s="4"/>
      <c r="F35" s="2">
        <f>SUM(F33:F34)</f>
        <v>25</v>
      </c>
      <c r="G35" s="4"/>
      <c r="H35" s="2"/>
    </row>
    <row r="36" spans="1:8" s="16" customFormat="1" ht="6.75" customHeight="1">
      <c r="A36" s="13"/>
      <c r="B36" s="13"/>
      <c r="C36" s="13"/>
      <c r="D36" s="13"/>
      <c r="E36" s="13"/>
      <c r="F36" s="13"/>
      <c r="G36" s="15"/>
      <c r="H36" s="15"/>
    </row>
    <row r="37" spans="1:10" s="5" customFormat="1" ht="12.75">
      <c r="A37" s="4" t="s">
        <v>42</v>
      </c>
      <c r="B37" s="1" t="s">
        <v>59</v>
      </c>
      <c r="C37" s="38" t="s">
        <v>147</v>
      </c>
      <c r="D37" s="1" t="s">
        <v>113</v>
      </c>
      <c r="E37" s="38" t="s">
        <v>147</v>
      </c>
      <c r="F37" s="4"/>
      <c r="G37" s="4"/>
      <c r="H37" s="4"/>
      <c r="I37" s="41"/>
      <c r="J37" s="42"/>
    </row>
    <row r="38" spans="1:10" ht="12.75">
      <c r="A38" s="2" t="s">
        <v>9</v>
      </c>
      <c r="B38" s="30">
        <v>364</v>
      </c>
      <c r="C38" s="44">
        <v>363</v>
      </c>
      <c r="D38" s="30">
        <v>307</v>
      </c>
      <c r="E38" s="44">
        <v>309</v>
      </c>
      <c r="F38" s="2"/>
      <c r="G38" s="2"/>
      <c r="H38" s="2"/>
      <c r="I38" s="23"/>
      <c r="J38" s="23"/>
    </row>
    <row r="39" spans="1:10" ht="12.75">
      <c r="A39" s="2" t="s">
        <v>10</v>
      </c>
      <c r="B39" s="30">
        <v>851</v>
      </c>
      <c r="C39" s="44">
        <v>852</v>
      </c>
      <c r="D39" s="30">
        <v>631</v>
      </c>
      <c r="E39" s="44">
        <v>631</v>
      </c>
      <c r="F39" s="2"/>
      <c r="G39" s="2"/>
      <c r="H39" s="2"/>
      <c r="I39" s="23"/>
      <c r="J39" s="23"/>
    </row>
    <row r="40" spans="1:10" ht="12.75">
      <c r="A40" s="4" t="s">
        <v>0</v>
      </c>
      <c r="B40" s="30">
        <f>SUM(B38:B39)</f>
        <v>1215</v>
      </c>
      <c r="C40" s="44">
        <f>SUM(C38:C39)</f>
        <v>1215</v>
      </c>
      <c r="D40" s="30">
        <f>SUM(D38:D39)</f>
        <v>938</v>
      </c>
      <c r="E40" s="44">
        <f>SUM(E38:E39)</f>
        <v>940</v>
      </c>
      <c r="F40" s="2"/>
      <c r="G40" s="2"/>
      <c r="H40" s="2"/>
      <c r="I40" s="43"/>
      <c r="J40" s="25"/>
    </row>
    <row r="41" spans="1:10" ht="12.75">
      <c r="A41" s="4"/>
      <c r="B41" s="30"/>
      <c r="C41" s="44"/>
      <c r="D41" s="30"/>
      <c r="E41" s="44"/>
      <c r="F41" s="29"/>
      <c r="G41" s="29"/>
      <c r="H41" s="30"/>
      <c r="I41" s="43"/>
      <c r="J41" s="25"/>
    </row>
    <row r="42" spans="1:10" ht="12.75">
      <c r="A42" s="4"/>
      <c r="B42" s="1" t="s">
        <v>90</v>
      </c>
      <c r="C42" s="38" t="s">
        <v>147</v>
      </c>
      <c r="D42" s="1" t="s">
        <v>89</v>
      </c>
      <c r="E42" s="38" t="s">
        <v>147</v>
      </c>
      <c r="F42" s="1" t="s">
        <v>46</v>
      </c>
      <c r="G42" s="29"/>
      <c r="H42" s="30"/>
      <c r="I42" s="43"/>
      <c r="J42" s="25"/>
    </row>
    <row r="43" spans="1:10" ht="12.75">
      <c r="A43" s="2" t="s">
        <v>9</v>
      </c>
      <c r="B43" s="30">
        <v>342</v>
      </c>
      <c r="C43" s="44">
        <v>342</v>
      </c>
      <c r="D43" s="30">
        <v>363</v>
      </c>
      <c r="E43" s="44">
        <v>359</v>
      </c>
      <c r="F43" s="30">
        <v>1</v>
      </c>
      <c r="G43" s="29"/>
      <c r="H43" s="30"/>
      <c r="I43" s="43"/>
      <c r="J43" s="25"/>
    </row>
    <row r="44" spans="1:10" ht="12.75">
      <c r="A44" s="2" t="s">
        <v>10</v>
      </c>
      <c r="B44" s="30">
        <v>882</v>
      </c>
      <c r="C44" s="44">
        <v>883</v>
      </c>
      <c r="D44" s="30">
        <v>939</v>
      </c>
      <c r="E44" s="44">
        <v>939</v>
      </c>
      <c r="F44" s="30">
        <v>8</v>
      </c>
      <c r="G44" s="29"/>
      <c r="H44" s="30"/>
      <c r="I44" s="43"/>
      <c r="J44" s="25"/>
    </row>
    <row r="45" spans="1:10" ht="12.75">
      <c r="A45" s="4" t="s">
        <v>0</v>
      </c>
      <c r="B45" s="29">
        <f>SUM(B43:B44)</f>
        <v>1224</v>
      </c>
      <c r="C45" s="45">
        <f>SUM(C43:C44)</f>
        <v>1225</v>
      </c>
      <c r="D45" s="29">
        <f>SUM(D43:D44)</f>
        <v>1302</v>
      </c>
      <c r="E45" s="45">
        <f>SUM(E43:E44)</f>
        <v>1298</v>
      </c>
      <c r="F45" s="30">
        <f>SUM(F43:F44)</f>
        <v>9</v>
      </c>
      <c r="G45" s="29"/>
      <c r="H45" s="30"/>
      <c r="I45" s="43"/>
      <c r="J45" s="25"/>
    </row>
    <row r="46" spans="1:8" s="16" customFormat="1" ht="5.25" customHeight="1">
      <c r="A46" s="13"/>
      <c r="B46" s="13"/>
      <c r="C46" s="13"/>
      <c r="D46" s="13"/>
      <c r="E46" s="13"/>
      <c r="F46" s="13"/>
      <c r="G46" s="13"/>
      <c r="H46" s="13"/>
    </row>
    <row r="47" spans="1:8" s="5" customFormat="1" ht="12.75">
      <c r="A47" s="4" t="s">
        <v>60</v>
      </c>
      <c r="B47" s="1" t="s">
        <v>114</v>
      </c>
      <c r="C47" s="1" t="s">
        <v>92</v>
      </c>
      <c r="D47" s="1" t="s">
        <v>1</v>
      </c>
      <c r="E47" s="1" t="s">
        <v>46</v>
      </c>
      <c r="F47" s="8"/>
      <c r="G47" s="8"/>
      <c r="H47" s="8"/>
    </row>
    <row r="48" spans="1:8" ht="12.75">
      <c r="A48" s="2" t="s">
        <v>14</v>
      </c>
      <c r="B48" s="2">
        <v>454</v>
      </c>
      <c r="C48" s="2">
        <v>751</v>
      </c>
      <c r="D48" s="2"/>
      <c r="E48" s="2">
        <v>1</v>
      </c>
      <c r="F48" s="10"/>
      <c r="G48" s="2"/>
      <c r="H48" s="2"/>
    </row>
    <row r="49" spans="1:8" ht="12.75">
      <c r="A49" s="2" t="s">
        <v>15</v>
      </c>
      <c r="B49" s="2">
        <v>373</v>
      </c>
      <c r="C49" s="2">
        <v>398</v>
      </c>
      <c r="D49" s="4"/>
      <c r="E49" s="27"/>
      <c r="F49" s="2"/>
      <c r="G49" s="2"/>
      <c r="H49" s="2"/>
    </row>
    <row r="50" spans="1:8" s="5" customFormat="1" ht="12.75">
      <c r="A50" s="4" t="s">
        <v>0</v>
      </c>
      <c r="B50" s="2">
        <f>SUM(B48:B49)</f>
        <v>827</v>
      </c>
      <c r="C50" s="30">
        <f>SUM(C48:C49)</f>
        <v>1149</v>
      </c>
      <c r="D50" s="4"/>
      <c r="E50" s="4"/>
      <c r="F50" s="4"/>
      <c r="G50" s="4"/>
      <c r="H50" s="4"/>
    </row>
    <row r="51" spans="1:8" s="18" customFormat="1" ht="5.25" customHeight="1">
      <c r="A51" s="13"/>
      <c r="B51" s="13"/>
      <c r="C51" s="13"/>
      <c r="D51" s="13"/>
      <c r="E51" s="13"/>
      <c r="F51" s="13"/>
      <c r="G51" s="13"/>
      <c r="H51" s="13"/>
    </row>
    <row r="52" spans="1:8" s="5" customFormat="1" ht="12.75">
      <c r="A52" s="4" t="s">
        <v>61</v>
      </c>
      <c r="B52" s="1" t="s">
        <v>115</v>
      </c>
      <c r="C52" s="1" t="s">
        <v>93</v>
      </c>
      <c r="D52" s="1" t="s">
        <v>46</v>
      </c>
      <c r="E52" s="8"/>
      <c r="F52" s="8"/>
      <c r="G52" s="8"/>
      <c r="H52" s="8"/>
    </row>
    <row r="53" spans="1:8" ht="12.75">
      <c r="A53" s="2" t="s">
        <v>17</v>
      </c>
      <c r="B53" s="2">
        <v>528</v>
      </c>
      <c r="C53" s="4">
        <v>645</v>
      </c>
      <c r="D53" s="2">
        <v>5</v>
      </c>
      <c r="E53" s="2"/>
      <c r="F53" s="2"/>
      <c r="G53" s="2"/>
      <c r="H53" s="2"/>
    </row>
    <row r="54" spans="1:8" s="16" customFormat="1" ht="6" customHeight="1">
      <c r="A54" s="50"/>
      <c r="B54" s="50"/>
      <c r="C54" s="50"/>
      <c r="D54" s="50"/>
      <c r="E54" s="50"/>
      <c r="F54" s="50"/>
      <c r="G54" s="50"/>
      <c r="H54" s="51"/>
    </row>
    <row r="55" spans="1:9" s="5" customFormat="1" ht="12.75">
      <c r="A55" s="4" t="s">
        <v>62</v>
      </c>
      <c r="B55" s="1" t="s">
        <v>143</v>
      </c>
      <c r="C55" s="38" t="s">
        <v>147</v>
      </c>
      <c r="D55" s="1" t="s">
        <v>94</v>
      </c>
      <c r="E55" s="38" t="s">
        <v>147</v>
      </c>
      <c r="F55" s="4"/>
      <c r="G55" s="1" t="s">
        <v>1</v>
      </c>
      <c r="H55" s="1" t="s">
        <v>1</v>
      </c>
      <c r="I55" s="1"/>
    </row>
    <row r="56" spans="1:9" s="5" customFormat="1" ht="12.75">
      <c r="A56" s="2" t="s">
        <v>18</v>
      </c>
      <c r="B56" s="32">
        <v>415</v>
      </c>
      <c r="C56" s="56">
        <v>417</v>
      </c>
      <c r="D56" s="32">
        <v>404</v>
      </c>
      <c r="E56" s="56">
        <v>408</v>
      </c>
      <c r="F56" s="4"/>
      <c r="G56" s="10"/>
      <c r="H56" s="10" t="s">
        <v>1</v>
      </c>
      <c r="I56" s="1"/>
    </row>
    <row r="57" spans="1:9" s="5" customFormat="1" ht="12.75">
      <c r="A57" s="2" t="s">
        <v>19</v>
      </c>
      <c r="B57" s="32">
        <v>1064</v>
      </c>
      <c r="C57" s="56">
        <v>1061</v>
      </c>
      <c r="D57" s="32">
        <v>991</v>
      </c>
      <c r="E57" s="56">
        <v>994</v>
      </c>
      <c r="F57" s="4"/>
      <c r="G57" s="10"/>
      <c r="H57" s="10" t="s">
        <v>1</v>
      </c>
      <c r="I57" s="1"/>
    </row>
    <row r="58" spans="1:9" s="17" customFormat="1" ht="12.75">
      <c r="A58" s="7" t="s">
        <v>0</v>
      </c>
      <c r="B58" s="33">
        <f>SUM(B56:B57)</f>
        <v>1479</v>
      </c>
      <c r="C58" s="58">
        <f>SUM(C56:C57)</f>
        <v>1478</v>
      </c>
      <c r="D58" s="34">
        <f>SUM(D56:D57)</f>
        <v>1395</v>
      </c>
      <c r="E58" s="58">
        <f>SUM(E56:E57)</f>
        <v>1402</v>
      </c>
      <c r="F58" s="6"/>
      <c r="G58" s="28"/>
      <c r="H58" s="28" t="s">
        <v>1</v>
      </c>
      <c r="I58" s="6"/>
    </row>
    <row r="59" spans="1:9" s="17" customFormat="1" ht="12.75">
      <c r="A59" s="7"/>
      <c r="B59" s="33"/>
      <c r="C59" s="33"/>
      <c r="D59" s="34"/>
      <c r="E59" s="33"/>
      <c r="F59" s="33"/>
      <c r="G59" s="28"/>
      <c r="H59" s="28"/>
      <c r="I59" s="6"/>
    </row>
    <row r="60" spans="1:9" s="17" customFormat="1" ht="12.75">
      <c r="A60" s="7"/>
      <c r="B60" s="1" t="s">
        <v>95</v>
      </c>
      <c r="C60" s="38" t="s">
        <v>147</v>
      </c>
      <c r="D60" s="1" t="s">
        <v>116</v>
      </c>
      <c r="E60" s="38" t="s">
        <v>147</v>
      </c>
      <c r="F60" s="33"/>
      <c r="G60" s="28"/>
      <c r="H60" s="28"/>
      <c r="I60" s="6"/>
    </row>
    <row r="61" spans="1:9" s="17" customFormat="1" ht="12.75">
      <c r="A61" s="2" t="s">
        <v>18</v>
      </c>
      <c r="B61" s="32">
        <v>659</v>
      </c>
      <c r="C61" s="56">
        <v>663</v>
      </c>
      <c r="D61" s="32">
        <v>751</v>
      </c>
      <c r="E61" s="56">
        <v>759</v>
      </c>
      <c r="F61" s="33"/>
      <c r="G61" s="28"/>
      <c r="H61" s="28"/>
      <c r="I61" s="6"/>
    </row>
    <row r="62" spans="1:9" s="17" customFormat="1" ht="12.75">
      <c r="A62" s="2" t="s">
        <v>19</v>
      </c>
      <c r="B62" s="32">
        <v>820</v>
      </c>
      <c r="C62" s="56">
        <v>821</v>
      </c>
      <c r="D62" s="32">
        <v>909</v>
      </c>
      <c r="E62" s="56">
        <v>911</v>
      </c>
      <c r="F62" s="33"/>
      <c r="G62" s="28"/>
      <c r="H62" s="28"/>
      <c r="I62" s="6"/>
    </row>
    <row r="63" spans="1:9" s="17" customFormat="1" ht="12.75">
      <c r="A63" s="7" t="s">
        <v>0</v>
      </c>
      <c r="B63" s="33">
        <f>SUM(B61:B62)</f>
        <v>1479</v>
      </c>
      <c r="C63" s="57">
        <f>SUM(C61:C62)</f>
        <v>1484</v>
      </c>
      <c r="D63" s="33">
        <f>SUM(D61:D62)</f>
        <v>1660</v>
      </c>
      <c r="E63" s="57">
        <f>SUM(E61:E62)</f>
        <v>1670</v>
      </c>
      <c r="F63" s="33"/>
      <c r="G63" s="28"/>
      <c r="H63" s="28"/>
      <c r="I63" s="6"/>
    </row>
    <row r="64" spans="1:8" s="16" customFormat="1" ht="6" customHeight="1">
      <c r="A64" s="50"/>
      <c r="B64" s="50"/>
      <c r="C64" s="50"/>
      <c r="D64" s="50"/>
      <c r="E64" s="50"/>
      <c r="F64" s="50"/>
      <c r="G64" s="50"/>
      <c r="H64" s="51"/>
    </row>
    <row r="65" spans="1:8" s="5" customFormat="1" ht="12.75">
      <c r="A65" s="4" t="s">
        <v>43</v>
      </c>
      <c r="B65" s="41" t="s">
        <v>117</v>
      </c>
      <c r="C65" s="1" t="s">
        <v>96</v>
      </c>
      <c r="D65" s="1" t="s">
        <v>118</v>
      </c>
      <c r="E65" s="1" t="s">
        <v>119</v>
      </c>
      <c r="F65" s="1" t="s">
        <v>144</v>
      </c>
      <c r="G65" s="1" t="s">
        <v>46</v>
      </c>
      <c r="H65" s="1"/>
    </row>
    <row r="66" spans="1:8" ht="12.75">
      <c r="A66" s="2" t="s">
        <v>34</v>
      </c>
      <c r="B66" s="31">
        <v>579</v>
      </c>
      <c r="C66" s="31">
        <v>1205</v>
      </c>
      <c r="D66" s="31">
        <v>665</v>
      </c>
      <c r="E66" s="31">
        <v>968</v>
      </c>
      <c r="F66" s="31">
        <v>747</v>
      </c>
      <c r="G66" s="34">
        <v>5</v>
      </c>
      <c r="H66" s="6"/>
    </row>
    <row r="67" spans="1:8" ht="12" customHeight="1">
      <c r="A67" s="2" t="s">
        <v>11</v>
      </c>
      <c r="B67" s="31">
        <v>995</v>
      </c>
      <c r="C67" s="31">
        <v>1448</v>
      </c>
      <c r="D67" s="31">
        <v>1164</v>
      </c>
      <c r="E67" s="31">
        <v>1521</v>
      </c>
      <c r="F67" s="31">
        <v>1546</v>
      </c>
      <c r="G67" s="31">
        <v>16</v>
      </c>
      <c r="H67" s="52" t="s">
        <v>1</v>
      </c>
    </row>
    <row r="68" spans="1:8" s="5" customFormat="1" ht="12.75">
      <c r="A68" s="4" t="s">
        <v>0</v>
      </c>
      <c r="B68" s="31">
        <f aca="true" t="shared" si="0" ref="B68:G68">SUM(B66:B67)</f>
        <v>1574</v>
      </c>
      <c r="C68" s="35">
        <f t="shared" si="0"/>
        <v>2653</v>
      </c>
      <c r="D68" s="31">
        <f t="shared" si="0"/>
        <v>1829</v>
      </c>
      <c r="E68" s="35">
        <f t="shared" si="0"/>
        <v>2489</v>
      </c>
      <c r="F68" s="35">
        <f t="shared" si="0"/>
        <v>2293</v>
      </c>
      <c r="G68" s="31">
        <f t="shared" si="0"/>
        <v>21</v>
      </c>
      <c r="H68" s="6"/>
    </row>
    <row r="69" spans="1:8" s="16" customFormat="1" ht="6.75" customHeight="1">
      <c r="A69" s="50"/>
      <c r="B69" s="50"/>
      <c r="C69" s="50"/>
      <c r="D69" s="50"/>
      <c r="E69" s="50"/>
      <c r="F69" s="50"/>
      <c r="G69" s="50"/>
      <c r="H69" s="51"/>
    </row>
    <row r="70" spans="1:8" s="5" customFormat="1" ht="12.75">
      <c r="A70" s="4" t="s">
        <v>65</v>
      </c>
      <c r="B70" s="1" t="s">
        <v>120</v>
      </c>
      <c r="C70" s="1" t="s">
        <v>50</v>
      </c>
      <c r="D70" s="1" t="s">
        <v>1</v>
      </c>
      <c r="E70" s="1" t="s">
        <v>46</v>
      </c>
      <c r="F70" s="1"/>
      <c r="G70" s="1"/>
      <c r="H70" s="1"/>
    </row>
    <row r="71" spans="1:8" ht="12.75">
      <c r="A71" s="2" t="s">
        <v>75</v>
      </c>
      <c r="B71" s="6">
        <v>674</v>
      </c>
      <c r="C71" s="7">
        <v>829</v>
      </c>
      <c r="D71" s="7"/>
      <c r="E71" s="7" t="s">
        <v>1</v>
      </c>
      <c r="F71" s="11"/>
      <c r="G71" s="11"/>
      <c r="H71" s="10"/>
    </row>
    <row r="72" spans="1:8" s="16" customFormat="1" ht="6" customHeight="1">
      <c r="A72" s="14"/>
      <c r="B72" s="15"/>
      <c r="C72" s="15"/>
      <c r="D72" s="15"/>
      <c r="E72" s="15"/>
      <c r="F72" s="15"/>
      <c r="G72" s="15"/>
      <c r="H72" s="15"/>
    </row>
    <row r="73" spans="1:8" s="5" customFormat="1" ht="12.75">
      <c r="A73" s="4" t="s">
        <v>72</v>
      </c>
      <c r="B73" s="1" t="s">
        <v>47</v>
      </c>
      <c r="C73" s="1" t="s">
        <v>97</v>
      </c>
      <c r="D73" s="1"/>
      <c r="E73" s="1" t="s">
        <v>46</v>
      </c>
      <c r="F73" s="1"/>
      <c r="G73" s="1"/>
      <c r="H73" s="1"/>
    </row>
    <row r="74" spans="1:8" ht="12.75">
      <c r="A74" s="2" t="s">
        <v>29</v>
      </c>
      <c r="B74" s="6">
        <v>502</v>
      </c>
      <c r="C74" s="7">
        <v>745</v>
      </c>
      <c r="D74" s="7"/>
      <c r="E74" s="6" t="s">
        <v>1</v>
      </c>
      <c r="F74" s="6"/>
      <c r="G74" s="6"/>
      <c r="H74" s="6"/>
    </row>
    <row r="75" spans="1:8" s="9" customFormat="1" ht="7.5" customHeight="1">
      <c r="A75" s="50"/>
      <c r="B75" s="50"/>
      <c r="C75" s="50"/>
      <c r="D75" s="50"/>
      <c r="E75" s="50"/>
      <c r="F75" s="50"/>
      <c r="G75" s="50"/>
      <c r="H75" s="51"/>
    </row>
    <row r="76" spans="1:8" ht="12.75">
      <c r="A76" s="4" t="s">
        <v>63</v>
      </c>
      <c r="B76" s="1"/>
      <c r="C76" s="1" t="s">
        <v>52</v>
      </c>
      <c r="D76" s="1"/>
      <c r="E76" s="1" t="s">
        <v>46</v>
      </c>
      <c r="F76" s="1"/>
      <c r="G76" s="1"/>
      <c r="H76" s="1"/>
    </row>
    <row r="77" spans="1:8" ht="12.75">
      <c r="A77" s="2" t="s">
        <v>30</v>
      </c>
      <c r="B77" s="7"/>
      <c r="C77" s="7">
        <v>847</v>
      </c>
      <c r="D77" s="7"/>
      <c r="E77" s="6">
        <v>29</v>
      </c>
      <c r="F77" s="6"/>
      <c r="G77" s="6"/>
      <c r="H77" s="6"/>
    </row>
    <row r="78" spans="1:8" s="16" customFormat="1" ht="6" customHeight="1">
      <c r="A78" s="50"/>
      <c r="B78" s="50"/>
      <c r="C78" s="50"/>
      <c r="D78" s="50"/>
      <c r="E78" s="50"/>
      <c r="F78" s="50"/>
      <c r="G78" s="50"/>
      <c r="H78" s="51"/>
    </row>
    <row r="79" spans="1:8" ht="12.75">
      <c r="A79" s="4" t="s">
        <v>66</v>
      </c>
      <c r="B79" s="1"/>
      <c r="C79" s="1" t="s">
        <v>68</v>
      </c>
      <c r="D79" s="1"/>
      <c r="E79" s="1" t="s">
        <v>46</v>
      </c>
      <c r="F79" s="1"/>
      <c r="G79" s="1"/>
      <c r="H79" s="1"/>
    </row>
    <row r="80" spans="1:8" ht="12.75">
      <c r="A80" s="2" t="s">
        <v>31</v>
      </c>
      <c r="B80" s="7"/>
      <c r="C80" s="7">
        <v>984</v>
      </c>
      <c r="D80" s="7"/>
      <c r="E80" s="6">
        <v>19</v>
      </c>
      <c r="F80" s="11"/>
      <c r="G80" s="11"/>
      <c r="H80" s="10"/>
    </row>
    <row r="81" spans="1:8" ht="6" customHeight="1">
      <c r="A81" s="50"/>
      <c r="B81" s="50"/>
      <c r="C81" s="50"/>
      <c r="D81" s="50"/>
      <c r="E81" s="50"/>
      <c r="F81" s="50"/>
      <c r="G81" s="50"/>
      <c r="H81" s="51"/>
    </row>
    <row r="82" spans="1:8" ht="12.75">
      <c r="A82" s="4" t="s">
        <v>73</v>
      </c>
      <c r="B82" s="1"/>
      <c r="C82" s="1" t="s">
        <v>121</v>
      </c>
      <c r="D82" s="1"/>
      <c r="E82" s="1" t="s">
        <v>46</v>
      </c>
      <c r="F82" s="1"/>
      <c r="G82" s="1"/>
      <c r="H82" s="1"/>
    </row>
    <row r="83" spans="1:8" ht="12.75">
      <c r="A83" s="2" t="s">
        <v>35</v>
      </c>
      <c r="B83" s="7"/>
      <c r="C83" s="7">
        <v>807</v>
      </c>
      <c r="D83" s="7"/>
      <c r="E83" s="6">
        <v>6</v>
      </c>
      <c r="F83" s="6"/>
      <c r="G83" s="6"/>
      <c r="H83" s="6"/>
    </row>
    <row r="84" spans="1:8" ht="4.5" customHeight="1">
      <c r="A84" s="50"/>
      <c r="B84" s="50"/>
      <c r="C84" s="53"/>
      <c r="D84" s="53"/>
      <c r="E84" s="50"/>
      <c r="F84" s="50"/>
      <c r="G84" s="50"/>
      <c r="H84" s="51"/>
    </row>
    <row r="85" spans="1:8" ht="12.75">
      <c r="A85" s="4" t="s">
        <v>74</v>
      </c>
      <c r="B85" s="1"/>
      <c r="C85" s="1" t="s">
        <v>122</v>
      </c>
      <c r="D85" s="1" t="s">
        <v>1</v>
      </c>
      <c r="E85" s="1" t="s">
        <v>46</v>
      </c>
      <c r="F85" s="1"/>
      <c r="G85" s="1"/>
      <c r="H85" s="1"/>
    </row>
    <row r="86" spans="1:8" ht="12.75">
      <c r="A86" s="2" t="s">
        <v>36</v>
      </c>
      <c r="B86" s="7"/>
      <c r="C86" s="7">
        <v>1388</v>
      </c>
      <c r="D86" s="7"/>
      <c r="E86" s="6">
        <v>5</v>
      </c>
      <c r="F86" s="6"/>
      <c r="G86" s="6"/>
      <c r="H86" s="6"/>
    </row>
    <row r="87" spans="1:8" ht="6" customHeight="1">
      <c r="A87" s="50"/>
      <c r="B87" s="50"/>
      <c r="C87" s="50"/>
      <c r="D87" s="50"/>
      <c r="E87" s="50"/>
      <c r="F87" s="50"/>
      <c r="G87" s="50"/>
      <c r="H87" s="51"/>
    </row>
    <row r="88" spans="1:8" ht="12.75">
      <c r="A88" s="4" t="s">
        <v>45</v>
      </c>
      <c r="B88" s="1" t="s">
        <v>98</v>
      </c>
      <c r="C88" s="1" t="s">
        <v>99</v>
      </c>
      <c r="D88" s="1" t="s">
        <v>46</v>
      </c>
      <c r="E88" s="1"/>
      <c r="F88" s="1"/>
      <c r="G88" s="1"/>
      <c r="H88" s="1"/>
    </row>
    <row r="89" spans="1:8" ht="12.75">
      <c r="A89" s="2" t="s">
        <v>145</v>
      </c>
      <c r="B89" s="6">
        <v>540</v>
      </c>
      <c r="C89" s="7">
        <v>761</v>
      </c>
      <c r="D89" s="6">
        <v>2</v>
      </c>
      <c r="E89" s="6"/>
      <c r="F89" s="11"/>
      <c r="G89" s="11"/>
      <c r="H89" s="10"/>
    </row>
    <row r="90" spans="1:8" ht="6" customHeight="1">
      <c r="A90" s="50"/>
      <c r="B90" s="53"/>
      <c r="C90" s="53"/>
      <c r="D90" s="53"/>
      <c r="E90" s="50"/>
      <c r="F90" s="50"/>
      <c r="G90" s="50"/>
      <c r="H90" s="51"/>
    </row>
    <row r="91" spans="1:8" ht="12.75">
      <c r="A91" s="4" t="s">
        <v>76</v>
      </c>
      <c r="B91" s="1" t="s">
        <v>1</v>
      </c>
      <c r="C91" s="1" t="s">
        <v>123</v>
      </c>
      <c r="D91" s="1" t="s">
        <v>46</v>
      </c>
      <c r="E91" s="1"/>
      <c r="F91" s="1"/>
      <c r="G91" s="1"/>
      <c r="H91" s="1"/>
    </row>
    <row r="92" spans="1:8" ht="12.75">
      <c r="A92" s="2" t="s">
        <v>149</v>
      </c>
      <c r="B92" s="7" t="s">
        <v>1</v>
      </c>
      <c r="C92" s="7">
        <v>826</v>
      </c>
      <c r="D92" s="6" t="s">
        <v>1</v>
      </c>
      <c r="E92" s="6"/>
      <c r="F92" s="6"/>
      <c r="G92" s="6"/>
      <c r="H92" s="6"/>
    </row>
    <row r="93" spans="1:8" ht="5.25" customHeight="1">
      <c r="A93" s="50"/>
      <c r="B93" s="50"/>
      <c r="C93" s="50"/>
      <c r="D93" s="50"/>
      <c r="E93" s="50"/>
      <c r="F93" s="50"/>
      <c r="G93" s="50"/>
      <c r="H93" s="51"/>
    </row>
    <row r="94" spans="1:8" ht="12.75">
      <c r="A94" s="4" t="s">
        <v>77</v>
      </c>
      <c r="B94" s="1" t="s">
        <v>1</v>
      </c>
      <c r="C94" s="1" t="s">
        <v>53</v>
      </c>
      <c r="D94" s="1" t="s">
        <v>46</v>
      </c>
      <c r="E94" s="1"/>
      <c r="F94" s="1"/>
      <c r="G94" s="1"/>
      <c r="H94" s="1"/>
    </row>
    <row r="95" spans="1:8" ht="12.75">
      <c r="A95" s="2" t="s">
        <v>33</v>
      </c>
      <c r="B95" s="7" t="s">
        <v>1</v>
      </c>
      <c r="C95" s="35">
        <v>1387</v>
      </c>
      <c r="D95" s="6">
        <v>14</v>
      </c>
      <c r="E95" s="6"/>
      <c r="F95" s="6"/>
      <c r="G95" s="6"/>
      <c r="H95" s="6"/>
    </row>
    <row r="96" spans="1:8" ht="6" customHeight="1">
      <c r="A96" s="50"/>
      <c r="B96" s="50"/>
      <c r="C96" s="50"/>
      <c r="D96" s="50"/>
      <c r="E96" s="50"/>
      <c r="F96" s="50"/>
      <c r="G96" s="50"/>
      <c r="H96" s="51"/>
    </row>
    <row r="97" spans="1:8" ht="24">
      <c r="A97" s="4" t="s">
        <v>39</v>
      </c>
      <c r="B97" s="8" t="s">
        <v>49</v>
      </c>
      <c r="C97" s="8" t="s">
        <v>124</v>
      </c>
      <c r="D97" s="8" t="s">
        <v>125</v>
      </c>
      <c r="E97" s="8" t="s">
        <v>148</v>
      </c>
      <c r="F97" s="8" t="s">
        <v>126</v>
      </c>
      <c r="G97" s="8" t="s">
        <v>127</v>
      </c>
      <c r="H97" s="8" t="s">
        <v>46</v>
      </c>
    </row>
    <row r="98" spans="1:8" ht="12.75">
      <c r="A98" s="2" t="s">
        <v>22</v>
      </c>
      <c r="B98" s="30">
        <v>558</v>
      </c>
      <c r="C98" s="30">
        <v>522</v>
      </c>
      <c r="D98" s="30">
        <v>454</v>
      </c>
      <c r="E98" s="30">
        <v>469</v>
      </c>
      <c r="F98" s="30">
        <v>512</v>
      </c>
      <c r="G98" s="30">
        <v>454</v>
      </c>
      <c r="H98" s="2">
        <v>3</v>
      </c>
    </row>
    <row r="99" spans="1:8" ht="12.75">
      <c r="A99" s="2" t="s">
        <v>23</v>
      </c>
      <c r="B99" s="30">
        <v>1257</v>
      </c>
      <c r="C99" s="30">
        <v>1132</v>
      </c>
      <c r="D99" s="30">
        <v>1091</v>
      </c>
      <c r="E99" s="30">
        <v>1297</v>
      </c>
      <c r="F99" s="30">
        <v>1135</v>
      </c>
      <c r="G99" s="30">
        <v>1247</v>
      </c>
      <c r="H99" s="2">
        <v>2</v>
      </c>
    </row>
    <row r="100" spans="1:8" ht="12.75">
      <c r="A100" s="4" t="s">
        <v>0</v>
      </c>
      <c r="B100" s="29">
        <f aca="true" t="shared" si="1" ref="B100:H100">SUM(B98:B99)</f>
        <v>1815</v>
      </c>
      <c r="C100" s="30">
        <f t="shared" si="1"/>
        <v>1654</v>
      </c>
      <c r="D100" s="30">
        <f t="shared" si="1"/>
        <v>1545</v>
      </c>
      <c r="E100" s="29">
        <f t="shared" si="1"/>
        <v>1766</v>
      </c>
      <c r="F100" s="30">
        <f t="shared" si="1"/>
        <v>1647</v>
      </c>
      <c r="G100" s="29">
        <f t="shared" si="1"/>
        <v>1701</v>
      </c>
      <c r="H100" s="4">
        <f t="shared" si="1"/>
        <v>5</v>
      </c>
    </row>
    <row r="101" spans="1:8" ht="6" customHeight="1">
      <c r="A101" s="20"/>
      <c r="B101" s="20"/>
      <c r="C101" s="20"/>
      <c r="D101" s="20"/>
      <c r="E101" s="20"/>
      <c r="F101" s="20"/>
      <c r="G101" s="20"/>
      <c r="H101" s="20"/>
    </row>
    <row r="102" spans="1:8" ht="12.75">
      <c r="A102" s="4" t="s">
        <v>78</v>
      </c>
      <c r="B102" s="1" t="s">
        <v>69</v>
      </c>
      <c r="C102" s="1" t="s">
        <v>128</v>
      </c>
      <c r="D102" s="1" t="s">
        <v>100</v>
      </c>
      <c r="E102" s="1" t="s">
        <v>129</v>
      </c>
      <c r="F102" s="1"/>
      <c r="G102" s="1" t="s">
        <v>46</v>
      </c>
      <c r="H102" s="2"/>
    </row>
    <row r="103" spans="1:8" ht="12.75">
      <c r="A103" s="2" t="s">
        <v>26</v>
      </c>
      <c r="B103" s="30">
        <v>926</v>
      </c>
      <c r="C103" s="30">
        <v>752</v>
      </c>
      <c r="D103" s="30">
        <v>738</v>
      </c>
      <c r="E103" s="30">
        <v>652</v>
      </c>
      <c r="F103" s="2"/>
      <c r="G103" s="2">
        <v>6</v>
      </c>
      <c r="H103" s="2"/>
    </row>
    <row r="104" spans="1:8" ht="12.75">
      <c r="A104" s="2" t="s">
        <v>24</v>
      </c>
      <c r="B104" s="30">
        <v>632</v>
      </c>
      <c r="C104" s="30">
        <v>526</v>
      </c>
      <c r="D104" s="30">
        <v>412</v>
      </c>
      <c r="E104" s="30">
        <v>493</v>
      </c>
      <c r="F104" s="2"/>
      <c r="G104" s="2">
        <v>2</v>
      </c>
      <c r="H104" s="2"/>
    </row>
    <row r="105" spans="1:8" ht="12.75">
      <c r="A105" s="4" t="s">
        <v>0</v>
      </c>
      <c r="B105" s="29">
        <f>SUM(B103:B104)</f>
        <v>1558</v>
      </c>
      <c r="C105" s="29">
        <f>SUM(C103:C104)</f>
        <v>1278</v>
      </c>
      <c r="D105" s="30">
        <f>SUM(D103:D104)</f>
        <v>1150</v>
      </c>
      <c r="E105" s="30">
        <f>SUM(E103:E104)</f>
        <v>1145</v>
      </c>
      <c r="F105" s="4"/>
      <c r="G105" s="2">
        <f>SUM(G103:G104)</f>
        <v>8</v>
      </c>
      <c r="H105" s="2"/>
    </row>
    <row r="106" spans="1:8" ht="6" customHeight="1">
      <c r="A106" s="20"/>
      <c r="B106" s="20"/>
      <c r="C106" s="20"/>
      <c r="D106" s="20"/>
      <c r="E106" s="20"/>
      <c r="F106" s="20"/>
      <c r="G106" s="20"/>
      <c r="H106" s="20"/>
    </row>
    <row r="107" spans="1:8" ht="12.75">
      <c r="A107" s="4" t="s">
        <v>79</v>
      </c>
      <c r="B107" s="1" t="s">
        <v>130</v>
      </c>
      <c r="C107" s="1" t="s">
        <v>101</v>
      </c>
      <c r="D107" s="1" t="s">
        <v>46</v>
      </c>
      <c r="E107" s="2"/>
      <c r="F107" s="2"/>
      <c r="G107" s="2"/>
      <c r="H107" s="2"/>
    </row>
    <row r="108" spans="1:8" ht="15" customHeight="1">
      <c r="A108" s="2" t="s">
        <v>27</v>
      </c>
      <c r="B108" s="2">
        <v>616</v>
      </c>
      <c r="C108" s="4">
        <v>737</v>
      </c>
      <c r="D108" s="2">
        <v>8</v>
      </c>
      <c r="E108" s="2"/>
      <c r="F108" s="2"/>
      <c r="G108" s="2"/>
      <c r="H108" s="2"/>
    </row>
    <row r="109" spans="1:8" ht="6.75" customHeight="1">
      <c r="A109" s="20"/>
      <c r="B109" s="20"/>
      <c r="C109" s="20"/>
      <c r="D109" s="20"/>
      <c r="E109" s="20"/>
      <c r="F109" s="20"/>
      <c r="G109" s="20"/>
      <c r="H109" s="20"/>
    </row>
    <row r="110" spans="1:8" ht="12.75">
      <c r="A110" s="4" t="s">
        <v>44</v>
      </c>
      <c r="B110" s="1" t="s">
        <v>67</v>
      </c>
      <c r="C110" s="1" t="s">
        <v>58</v>
      </c>
      <c r="D110" s="1" t="s">
        <v>131</v>
      </c>
      <c r="E110" s="1" t="s">
        <v>102</v>
      </c>
      <c r="F110" s="1" t="s">
        <v>132</v>
      </c>
      <c r="G110" s="1" t="s">
        <v>133</v>
      </c>
      <c r="H110" s="2" t="s">
        <v>46</v>
      </c>
    </row>
    <row r="111" spans="1:8" ht="12.75">
      <c r="A111" s="2" t="s">
        <v>37</v>
      </c>
      <c r="B111" s="30">
        <v>1771</v>
      </c>
      <c r="C111" s="30">
        <v>1718</v>
      </c>
      <c r="D111" s="30">
        <v>1784</v>
      </c>
      <c r="E111" s="30">
        <v>1621</v>
      </c>
      <c r="F111" s="30">
        <v>1879</v>
      </c>
      <c r="G111" s="30">
        <v>1708</v>
      </c>
      <c r="H111" s="4">
        <v>7</v>
      </c>
    </row>
    <row r="112" spans="1:8" ht="12.75">
      <c r="A112" s="2" t="s">
        <v>38</v>
      </c>
      <c r="B112" s="30">
        <v>698</v>
      </c>
      <c r="C112" s="30">
        <v>724</v>
      </c>
      <c r="D112" s="30">
        <v>666</v>
      </c>
      <c r="E112" s="30">
        <v>532</v>
      </c>
      <c r="F112" s="30">
        <v>473</v>
      </c>
      <c r="G112" s="30">
        <v>468</v>
      </c>
      <c r="H112" s="2"/>
    </row>
    <row r="113" spans="1:8" ht="12.75">
      <c r="A113" s="4" t="s">
        <v>0</v>
      </c>
      <c r="B113" s="29">
        <f aca="true" t="shared" si="2" ref="B113:G113">SUM(B111:B112)</f>
        <v>2469</v>
      </c>
      <c r="C113" s="29">
        <f t="shared" si="2"/>
        <v>2442</v>
      </c>
      <c r="D113" s="29">
        <f t="shared" si="2"/>
        <v>2450</v>
      </c>
      <c r="E113" s="30">
        <f t="shared" si="2"/>
        <v>2153</v>
      </c>
      <c r="F113" s="30">
        <f t="shared" si="2"/>
        <v>2352</v>
      </c>
      <c r="G113" s="30">
        <f t="shared" si="2"/>
        <v>2176</v>
      </c>
      <c r="H113" s="4"/>
    </row>
    <row r="114" spans="1:8" ht="6" customHeight="1">
      <c r="A114" s="20"/>
      <c r="B114" s="20"/>
      <c r="C114" s="20"/>
      <c r="D114" s="20"/>
      <c r="E114" s="20"/>
      <c r="F114" s="20"/>
      <c r="G114" s="20"/>
      <c r="H114" s="20"/>
    </row>
    <row r="115" spans="1:8" ht="12.75">
      <c r="A115" s="4" t="s">
        <v>80</v>
      </c>
      <c r="B115" s="1" t="s">
        <v>64</v>
      </c>
      <c r="C115" s="1" t="s">
        <v>55</v>
      </c>
      <c r="D115" s="1" t="s">
        <v>56</v>
      </c>
      <c r="E115" s="1" t="s">
        <v>57</v>
      </c>
      <c r="F115" s="1" t="s">
        <v>1</v>
      </c>
      <c r="G115" s="1" t="s">
        <v>46</v>
      </c>
      <c r="H115" s="54"/>
    </row>
    <row r="116" spans="1:8" ht="15.75" customHeight="1">
      <c r="A116" s="2" t="s">
        <v>25</v>
      </c>
      <c r="B116" s="29">
        <v>3164</v>
      </c>
      <c r="C116" s="29">
        <v>3161</v>
      </c>
      <c r="D116" s="29">
        <v>3109</v>
      </c>
      <c r="E116" s="29">
        <v>2779</v>
      </c>
      <c r="F116" s="2" t="s">
        <v>1</v>
      </c>
      <c r="G116" s="2"/>
      <c r="H116" s="4" t="s">
        <v>1</v>
      </c>
    </row>
    <row r="117" spans="1:8" ht="9" customHeight="1">
      <c r="A117" s="20"/>
      <c r="B117" s="20"/>
      <c r="C117" s="20"/>
      <c r="D117" s="20"/>
      <c r="E117" s="20"/>
      <c r="F117" s="20"/>
      <c r="G117" s="20"/>
      <c r="H117" s="20"/>
    </row>
    <row r="118" spans="1:8" ht="19.5" customHeight="1">
      <c r="A118" s="4" t="s">
        <v>81</v>
      </c>
      <c r="B118" s="1" t="s">
        <v>134</v>
      </c>
      <c r="C118" s="1" t="s">
        <v>135</v>
      </c>
      <c r="D118" s="1" t="s">
        <v>46</v>
      </c>
      <c r="E118" s="2"/>
      <c r="F118" s="2"/>
      <c r="G118" s="2"/>
      <c r="H118" s="2"/>
    </row>
    <row r="119" spans="1:8" ht="12.75">
      <c r="A119" s="2" t="s">
        <v>16</v>
      </c>
      <c r="B119" s="2">
        <v>370</v>
      </c>
      <c r="C119" s="2">
        <v>544</v>
      </c>
      <c r="D119" s="2">
        <v>4</v>
      </c>
      <c r="E119" s="2"/>
      <c r="F119" s="2"/>
      <c r="G119" s="2"/>
      <c r="H119" s="2"/>
    </row>
    <row r="120" spans="1:8" ht="12.75">
      <c r="A120" s="2" t="s">
        <v>2</v>
      </c>
      <c r="B120" s="2">
        <v>239</v>
      </c>
      <c r="C120" s="2">
        <v>204</v>
      </c>
      <c r="D120" s="2"/>
      <c r="E120" s="2"/>
      <c r="F120" s="2"/>
      <c r="G120" s="2"/>
      <c r="H120" s="2"/>
    </row>
    <row r="121" spans="1:8" ht="12.75">
      <c r="A121" s="2" t="s">
        <v>21</v>
      </c>
      <c r="B121" s="2">
        <v>285</v>
      </c>
      <c r="C121" s="2">
        <v>253</v>
      </c>
      <c r="D121" s="2">
        <v>1</v>
      </c>
      <c r="E121" s="2"/>
      <c r="F121" s="2"/>
      <c r="G121" s="2"/>
      <c r="H121" s="2"/>
    </row>
    <row r="122" spans="1:9" ht="12.75">
      <c r="A122" s="2" t="s">
        <v>14</v>
      </c>
      <c r="B122" s="2">
        <v>461</v>
      </c>
      <c r="C122" s="2">
        <v>740</v>
      </c>
      <c r="D122" s="2">
        <v>1</v>
      </c>
      <c r="E122" s="2"/>
      <c r="F122" s="2"/>
      <c r="G122" s="2"/>
      <c r="H122" s="2"/>
      <c r="I122" s="23"/>
    </row>
    <row r="123" spans="1:9" ht="12.75">
      <c r="A123" s="2" t="s">
        <v>15</v>
      </c>
      <c r="B123" s="2">
        <v>353</v>
      </c>
      <c r="C123" s="2">
        <v>407</v>
      </c>
      <c r="D123" s="2"/>
      <c r="E123" s="2"/>
      <c r="F123" s="2"/>
      <c r="G123" s="2"/>
      <c r="H123" s="2"/>
      <c r="I123" s="23"/>
    </row>
    <row r="124" spans="1:9" ht="12.75">
      <c r="A124" s="4" t="s">
        <v>0</v>
      </c>
      <c r="B124" s="30">
        <f>SUM(B119:B123)</f>
        <v>1708</v>
      </c>
      <c r="C124" s="29">
        <f>SUM(C119:C123)</f>
        <v>2148</v>
      </c>
      <c r="D124" s="4">
        <f>SUM(D119:D123)</f>
        <v>6</v>
      </c>
      <c r="E124" s="2"/>
      <c r="F124" s="2"/>
      <c r="G124" s="2"/>
      <c r="H124" s="2"/>
      <c r="I124" s="23"/>
    </row>
    <row r="125" spans="1:9" ht="3" customHeight="1">
      <c r="A125" s="20"/>
      <c r="B125" s="20"/>
      <c r="C125" s="20"/>
      <c r="D125" s="20"/>
      <c r="E125" s="20"/>
      <c r="F125" s="20"/>
      <c r="G125" s="20"/>
      <c r="H125" s="20"/>
      <c r="I125" s="23"/>
    </row>
    <row r="126" spans="1:10" ht="12.75">
      <c r="A126" s="4" t="s">
        <v>137</v>
      </c>
      <c r="B126" s="1" t="s">
        <v>103</v>
      </c>
      <c r="C126" s="38" t="s">
        <v>147</v>
      </c>
      <c r="D126" s="1" t="s">
        <v>104</v>
      </c>
      <c r="E126" s="38" t="s">
        <v>147</v>
      </c>
      <c r="F126" s="1" t="s">
        <v>46</v>
      </c>
      <c r="G126" s="2"/>
      <c r="H126" s="2"/>
      <c r="I126" s="23"/>
      <c r="J126" s="23"/>
    </row>
    <row r="127" spans="1:10" ht="12.75">
      <c r="A127" s="2" t="s">
        <v>17</v>
      </c>
      <c r="B127" s="30">
        <v>504</v>
      </c>
      <c r="C127" s="44">
        <v>507</v>
      </c>
      <c r="D127" s="30">
        <v>674</v>
      </c>
      <c r="E127" s="44">
        <v>674</v>
      </c>
      <c r="F127" s="2">
        <v>6</v>
      </c>
      <c r="G127" s="2"/>
      <c r="H127" s="2"/>
      <c r="I127" s="23"/>
      <c r="J127" s="23"/>
    </row>
    <row r="128" spans="1:10" ht="12.75">
      <c r="A128" s="2" t="s">
        <v>18</v>
      </c>
      <c r="B128" s="30">
        <v>442</v>
      </c>
      <c r="C128" s="44">
        <v>443</v>
      </c>
      <c r="D128" s="30">
        <v>607</v>
      </c>
      <c r="E128" s="44">
        <v>690</v>
      </c>
      <c r="F128" s="4"/>
      <c r="G128" s="2"/>
      <c r="H128" s="2"/>
      <c r="I128" s="23"/>
      <c r="J128" s="23"/>
    </row>
    <row r="129" spans="1:10" ht="12.75">
      <c r="A129" s="2" t="s">
        <v>7</v>
      </c>
      <c r="B129" s="30">
        <v>425</v>
      </c>
      <c r="C129" s="44">
        <v>425</v>
      </c>
      <c r="D129" s="30">
        <v>434</v>
      </c>
      <c r="E129" s="44">
        <v>434</v>
      </c>
      <c r="F129" s="2">
        <v>1</v>
      </c>
      <c r="G129" s="2"/>
      <c r="H129" s="2"/>
      <c r="I129" s="23"/>
      <c r="J129" s="23"/>
    </row>
    <row r="130" spans="1:10" ht="12.75">
      <c r="A130" s="2" t="s">
        <v>19</v>
      </c>
      <c r="B130" s="30">
        <v>1117</v>
      </c>
      <c r="C130" s="44">
        <v>1119</v>
      </c>
      <c r="D130" s="30">
        <v>864</v>
      </c>
      <c r="E130" s="44">
        <v>865</v>
      </c>
      <c r="F130" s="2">
        <v>5</v>
      </c>
      <c r="G130" s="2"/>
      <c r="H130" s="2"/>
      <c r="I130" s="23"/>
      <c r="J130" s="23"/>
    </row>
    <row r="131" spans="1:10" ht="12.75">
      <c r="A131" s="2" t="s">
        <v>20</v>
      </c>
      <c r="B131" s="30">
        <v>784</v>
      </c>
      <c r="C131" s="44">
        <v>784</v>
      </c>
      <c r="D131" s="30">
        <v>606</v>
      </c>
      <c r="E131" s="44">
        <v>606</v>
      </c>
      <c r="F131" s="2"/>
      <c r="G131" s="2"/>
      <c r="H131" s="2"/>
      <c r="I131" s="23"/>
      <c r="J131" s="23"/>
    </row>
    <row r="132" spans="1:10" ht="12.75">
      <c r="A132" s="4" t="s">
        <v>0</v>
      </c>
      <c r="B132" s="29">
        <f>SUM(B127:B131)</f>
        <v>3272</v>
      </c>
      <c r="C132" s="45">
        <f>SUM(C127:C131)</f>
        <v>3278</v>
      </c>
      <c r="D132" s="30">
        <f>SUM(D127:D131)</f>
        <v>3185</v>
      </c>
      <c r="E132" s="45">
        <f>SUM(E127:E131)</f>
        <v>3269</v>
      </c>
      <c r="F132" s="2">
        <f>SUM(F127:F131)</f>
        <v>12</v>
      </c>
      <c r="G132" s="2"/>
      <c r="H132" s="2"/>
      <c r="I132" s="23"/>
      <c r="J132" s="23"/>
    </row>
    <row r="133" spans="1:9" ht="3.75" customHeight="1">
      <c r="A133" s="20"/>
      <c r="B133" s="20"/>
      <c r="C133" s="20"/>
      <c r="D133" s="20"/>
      <c r="E133" s="20"/>
      <c r="F133" s="20"/>
      <c r="G133" s="20"/>
      <c r="H133" s="20"/>
      <c r="I133" s="23"/>
    </row>
    <row r="134" spans="1:9" ht="12.75">
      <c r="A134" s="4" t="s">
        <v>82</v>
      </c>
      <c r="B134" s="1" t="s">
        <v>136</v>
      </c>
      <c r="C134" s="1" t="s">
        <v>105</v>
      </c>
      <c r="D134" s="1" t="s">
        <v>51</v>
      </c>
      <c r="E134" s="1" t="s">
        <v>46</v>
      </c>
      <c r="F134" s="2"/>
      <c r="G134" s="2"/>
      <c r="H134" s="2"/>
      <c r="I134" s="23"/>
    </row>
    <row r="135" spans="1:9" ht="12.75">
      <c r="A135" s="2" t="s">
        <v>28</v>
      </c>
      <c r="B135" s="30">
        <v>605</v>
      </c>
      <c r="C135" s="30">
        <v>773</v>
      </c>
      <c r="D135" s="30">
        <v>879</v>
      </c>
      <c r="E135" s="2">
        <v>2</v>
      </c>
      <c r="F135" s="2"/>
      <c r="G135" s="2"/>
      <c r="H135" s="2"/>
      <c r="I135" s="23"/>
    </row>
    <row r="136" spans="1:8" ht="12.75">
      <c r="A136" s="2" t="s">
        <v>29</v>
      </c>
      <c r="B136" s="30">
        <v>524</v>
      </c>
      <c r="C136" s="30">
        <v>604</v>
      </c>
      <c r="D136" s="30">
        <v>735</v>
      </c>
      <c r="E136" s="2">
        <v>4</v>
      </c>
      <c r="F136" s="2"/>
      <c r="G136" s="2"/>
      <c r="H136" s="2"/>
    </row>
    <row r="137" spans="1:8" ht="12.75">
      <c r="A137" s="2" t="s">
        <v>30</v>
      </c>
      <c r="B137" s="30">
        <v>411</v>
      </c>
      <c r="C137" s="30">
        <v>558</v>
      </c>
      <c r="D137" s="30">
        <v>738</v>
      </c>
      <c r="E137" s="2">
        <v>10</v>
      </c>
      <c r="F137" s="2"/>
      <c r="G137" s="2"/>
      <c r="H137" s="2"/>
    </row>
    <row r="138" spans="1:8" ht="12.75">
      <c r="A138" s="2" t="s">
        <v>31</v>
      </c>
      <c r="B138" s="30">
        <v>413</v>
      </c>
      <c r="C138" s="30">
        <v>672</v>
      </c>
      <c r="D138" s="30">
        <v>858</v>
      </c>
      <c r="E138" s="2" t="s">
        <v>1</v>
      </c>
      <c r="F138" s="2"/>
      <c r="G138" s="2"/>
      <c r="H138" s="2"/>
    </row>
    <row r="139" spans="1:8" ht="12.75">
      <c r="A139" s="2" t="s">
        <v>35</v>
      </c>
      <c r="B139" s="30">
        <v>396</v>
      </c>
      <c r="C139" s="30">
        <v>611</v>
      </c>
      <c r="D139" s="30">
        <v>686</v>
      </c>
      <c r="E139" s="2">
        <v>3</v>
      </c>
      <c r="F139" s="2"/>
      <c r="G139" s="2"/>
      <c r="H139" s="2"/>
    </row>
    <row r="140" spans="1:8" ht="12.75">
      <c r="A140" s="2" t="s">
        <v>36</v>
      </c>
      <c r="B140" s="30">
        <v>691</v>
      </c>
      <c r="C140" s="30">
        <v>1090</v>
      </c>
      <c r="D140" s="30">
        <v>1130</v>
      </c>
      <c r="E140" s="2">
        <v>4</v>
      </c>
      <c r="F140" s="2"/>
      <c r="G140" s="2"/>
      <c r="H140" s="2"/>
    </row>
    <row r="141" spans="1:8" ht="12.75">
      <c r="A141" s="4" t="s">
        <v>0</v>
      </c>
      <c r="B141" s="30">
        <f>SUM(B135:B140)</f>
        <v>3040</v>
      </c>
      <c r="C141" s="29">
        <f>SUM(C135:C140)</f>
        <v>4308</v>
      </c>
      <c r="D141" s="29">
        <f>SUM(D135:D140)</f>
        <v>5026</v>
      </c>
      <c r="E141" s="2">
        <f>SUM(E135:E140)</f>
        <v>23</v>
      </c>
      <c r="F141" s="2"/>
      <c r="G141" s="2"/>
      <c r="H141" s="2"/>
    </row>
    <row r="142" spans="1:8" ht="3.75" customHeight="1">
      <c r="A142" s="20"/>
      <c r="B142" s="20"/>
      <c r="C142" s="20"/>
      <c r="D142" s="20"/>
      <c r="E142" s="20"/>
      <c r="F142" s="20"/>
      <c r="G142" s="20"/>
      <c r="H142" s="20"/>
    </row>
    <row r="143" spans="1:8" ht="12.75">
      <c r="A143" s="4" t="s">
        <v>83</v>
      </c>
      <c r="B143" s="1" t="s">
        <v>1</v>
      </c>
      <c r="C143" s="1" t="s">
        <v>106</v>
      </c>
      <c r="D143" s="1" t="s">
        <v>46</v>
      </c>
      <c r="E143" s="2"/>
      <c r="F143" s="2"/>
      <c r="G143" s="2"/>
      <c r="H143" s="2"/>
    </row>
    <row r="144" spans="1:8" ht="12.75">
      <c r="A144" s="2" t="s">
        <v>32</v>
      </c>
      <c r="B144" s="2"/>
      <c r="C144" s="30">
        <v>960</v>
      </c>
      <c r="D144" s="2">
        <v>4</v>
      </c>
      <c r="E144" s="2"/>
      <c r="F144" s="2"/>
      <c r="G144" s="2"/>
      <c r="H144" s="2"/>
    </row>
    <row r="145" spans="1:8" ht="12.75">
      <c r="A145" s="2" t="s">
        <v>149</v>
      </c>
      <c r="B145" s="2"/>
      <c r="C145" s="30">
        <v>837</v>
      </c>
      <c r="D145" s="2">
        <v>2</v>
      </c>
      <c r="E145" s="2"/>
      <c r="F145" s="2"/>
      <c r="G145" s="2"/>
      <c r="H145" s="2"/>
    </row>
    <row r="146" spans="1:8" ht="12.75">
      <c r="A146" s="2" t="s">
        <v>33</v>
      </c>
      <c r="B146" s="2"/>
      <c r="C146" s="30">
        <v>1373</v>
      </c>
      <c r="D146" s="2">
        <v>9</v>
      </c>
      <c r="E146" s="2"/>
      <c r="F146" s="2"/>
      <c r="G146" s="2"/>
      <c r="H146" s="2"/>
    </row>
    <row r="147" spans="1:8" ht="12.75">
      <c r="A147" s="4" t="s">
        <v>0</v>
      </c>
      <c r="B147" s="2"/>
      <c r="C147" s="29">
        <f>SUM(C144:C146)</f>
        <v>3170</v>
      </c>
      <c r="D147" s="2">
        <f>SUM(D144:D146)</f>
        <v>15</v>
      </c>
      <c r="E147" s="2"/>
      <c r="F147" s="2"/>
      <c r="G147" s="2"/>
      <c r="H147" s="2"/>
    </row>
    <row r="148" spans="1:8" ht="3.75" customHeight="1">
      <c r="A148" s="20"/>
      <c r="B148" s="20"/>
      <c r="C148" s="20"/>
      <c r="D148" s="20"/>
      <c r="E148" s="20"/>
      <c r="F148" s="20"/>
      <c r="G148" s="20"/>
      <c r="H148" s="20"/>
    </row>
    <row r="149" spans="1:8" ht="12.75">
      <c r="A149" s="4" t="s">
        <v>84</v>
      </c>
      <c r="B149" s="1" t="s">
        <v>69</v>
      </c>
      <c r="C149" s="1" t="s">
        <v>107</v>
      </c>
      <c r="D149" s="1" t="s">
        <v>46</v>
      </c>
      <c r="E149" s="2"/>
      <c r="F149" s="2"/>
      <c r="G149" s="2"/>
      <c r="H149" s="2"/>
    </row>
    <row r="150" spans="1:8" ht="12.75">
      <c r="A150" s="2" t="s">
        <v>27</v>
      </c>
      <c r="B150" s="30">
        <v>712</v>
      </c>
      <c r="C150" s="30">
        <v>617</v>
      </c>
      <c r="D150" s="2"/>
      <c r="E150" s="2"/>
      <c r="F150" s="2"/>
      <c r="G150" s="2"/>
      <c r="H150" s="2"/>
    </row>
    <row r="151" spans="1:8" ht="12.75">
      <c r="A151" s="2" t="s">
        <v>26</v>
      </c>
      <c r="B151" s="30">
        <v>939</v>
      </c>
      <c r="C151" s="30">
        <v>730</v>
      </c>
      <c r="D151" s="2">
        <v>3</v>
      </c>
      <c r="E151" s="2"/>
      <c r="F151" s="2"/>
      <c r="G151" s="2"/>
      <c r="H151" s="2"/>
    </row>
    <row r="152" spans="1:8" ht="12.75">
      <c r="A152" s="2" t="s">
        <v>24</v>
      </c>
      <c r="B152" s="30">
        <v>709</v>
      </c>
      <c r="C152" s="30">
        <v>480</v>
      </c>
      <c r="D152" s="2">
        <v>2</v>
      </c>
      <c r="E152" s="2"/>
      <c r="F152" s="2"/>
      <c r="G152" s="2"/>
      <c r="H152" s="2"/>
    </row>
    <row r="153" spans="1:8" ht="12.75">
      <c r="A153" s="4" t="s">
        <v>0</v>
      </c>
      <c r="B153" s="29">
        <f>SUM(B150:B152)</f>
        <v>2360</v>
      </c>
      <c r="C153" s="30">
        <f>SUM(C150:C152)</f>
        <v>1827</v>
      </c>
      <c r="D153" s="4">
        <f>SUM(D150:D152)</f>
        <v>5</v>
      </c>
      <c r="E153" s="2"/>
      <c r="F153" s="2"/>
      <c r="G153" s="2"/>
      <c r="H153" s="2"/>
    </row>
    <row r="154" spans="1:8" ht="5.25" customHeight="1">
      <c r="A154" s="19"/>
      <c r="B154" s="19"/>
      <c r="C154" s="19"/>
      <c r="D154" s="19"/>
      <c r="E154" s="19"/>
      <c r="F154" s="19"/>
      <c r="G154" s="19"/>
      <c r="H154" s="55"/>
    </row>
    <row r="155" spans="1:8" ht="12.75">
      <c r="A155" s="23" t="s">
        <v>146</v>
      </c>
      <c r="B155" s="23"/>
      <c r="C155" s="23"/>
      <c r="D155" s="23"/>
      <c r="E155" s="23"/>
      <c r="F155" s="23"/>
      <c r="G155" s="23"/>
      <c r="H155" s="54"/>
    </row>
  </sheetData>
  <sheetProtection/>
  <mergeCells count="2">
    <mergeCell ref="B1:H1"/>
    <mergeCell ref="A2:H2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46" max="255" man="1"/>
    <brk id="93" max="255" man="1"/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House-Merrimack</dc:title>
  <dc:subject/>
  <dc:creator>Ladd Karen</dc:creator>
  <cp:keywords/>
  <dc:description/>
  <cp:lastModifiedBy>Ladd Karen</cp:lastModifiedBy>
  <cp:lastPrinted>2014-11-18T21:27:29Z</cp:lastPrinted>
  <dcterms:created xsi:type="dcterms:W3CDTF">2002-09-04T18:18:08Z</dcterms:created>
  <dcterms:modified xsi:type="dcterms:W3CDTF">2014-11-18T21:27:35Z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DownloadAsset.aspx?id=8589942348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2014-12-01T20:54:43Z</vt:filetime>
  </property>
  <property fmtid="{D5CDD505-2E9C-101B-9397-08002B2CF9AE}" pid="11" name="EktDateModifi">
    <vt:filetime>2014-12-01T20:54:44Z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92160</vt:i4>
  </property>
  <property fmtid="{D5CDD505-2E9C-101B-9397-08002B2CF9AE}" pid="15" name="EktSearchab">
    <vt:i4>1</vt:i4>
  </property>
  <property fmtid="{D5CDD505-2E9C-101B-9397-08002B2CF9AE}" pid="16" name="EktEDescripti">
    <vt:lpwstr>&amp;lt;p&amp;gt;merrimack rep  TOTALS     Danbury  New London  Wilmot  Franklin Ward 1  Franklin Ward 2  Franklin Ward 3  Hill  Bradford  Henniker  Hopkinton  Newbury  Sutton  Warner  Webster  Andover  Boscawen  Canterbury  Loudon  Northfield  Salisbury  Chichester  Pembroke  Pittsfield  Hooksett  Epsom  Allenstown  Concord Ward 1  Co&amp;lt;/p&amp;gt;</vt:lpwstr>
  </property>
</Properties>
</file>