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805" activeTab="0"/>
  </bookViews>
  <sheets>
    <sheet name="rrockrep" sheetId="1" r:id="rId1"/>
  </sheets>
  <definedNames>
    <definedName name="_xlnm.Print_Area" localSheetId="0">'rrockrep'!$A$1:$J$187</definedName>
    <definedName name="_xlnm.Print_Titles" localSheetId="0">'rrockrep'!$1:$2</definedName>
  </definedNames>
  <calcPr fullCalcOnLoad="1"/>
</workbook>
</file>

<file path=xl/sharedStrings.xml><?xml version="1.0" encoding="utf-8"?>
<sst xmlns="http://schemas.openxmlformats.org/spreadsheetml/2006/main" count="364" uniqueCount="243">
  <si>
    <t>TOTALS</t>
  </si>
  <si>
    <t>District No. 7 (4)</t>
  </si>
  <si>
    <t>District No. 10 (1)</t>
  </si>
  <si>
    <t>Nottingham</t>
  </si>
  <si>
    <t>Northwood</t>
  </si>
  <si>
    <t>Deerfield</t>
  </si>
  <si>
    <t>Candia</t>
  </si>
  <si>
    <t>Raymond</t>
  </si>
  <si>
    <t>Auburn</t>
  </si>
  <si>
    <t>Londonderry</t>
  </si>
  <si>
    <t>Salem</t>
  </si>
  <si>
    <t>Windham</t>
  </si>
  <si>
    <t>Atkinson</t>
  </si>
  <si>
    <t>Derry</t>
  </si>
  <si>
    <t>Chester</t>
  </si>
  <si>
    <t>Danville</t>
  </si>
  <si>
    <t>Kingston</t>
  </si>
  <si>
    <t>Plaistow</t>
  </si>
  <si>
    <t>Sandown</t>
  </si>
  <si>
    <t>Fremont</t>
  </si>
  <si>
    <t>Epping</t>
  </si>
  <si>
    <t>Brentwood</t>
  </si>
  <si>
    <t>East Kingston</t>
  </si>
  <si>
    <t>Newton</t>
  </si>
  <si>
    <t>Newfields</t>
  </si>
  <si>
    <t>Newmarket</t>
  </si>
  <si>
    <t>Exeter</t>
  </si>
  <si>
    <t>North Hampton</t>
  </si>
  <si>
    <t>Stratham</t>
  </si>
  <si>
    <t>Hampton Falls</t>
  </si>
  <si>
    <t>Kensington</t>
  </si>
  <si>
    <t>Seabrook</t>
  </si>
  <si>
    <t>South Hampton</t>
  </si>
  <si>
    <t>Hampton</t>
  </si>
  <si>
    <t>Newington</t>
  </si>
  <si>
    <t>Portsmouth Ward 1</t>
  </si>
  <si>
    <t>Portsmouth Ward 2</t>
  </si>
  <si>
    <t>Portsmouth Ward 3</t>
  </si>
  <si>
    <t>Portsmouth Ward 4</t>
  </si>
  <si>
    <t>Portsmouth Ward 5</t>
  </si>
  <si>
    <t>Greenland</t>
  </si>
  <si>
    <t>New Castle</t>
  </si>
  <si>
    <t>Rye</t>
  </si>
  <si>
    <t>District No. 1 (1)</t>
  </si>
  <si>
    <t>District No. 4 (5)</t>
  </si>
  <si>
    <t>District No. 2 (3)</t>
  </si>
  <si>
    <t>District No. 14 (4)</t>
  </si>
  <si>
    <t>Hampstead</t>
  </si>
  <si>
    <t>Scatter</t>
  </si>
  <si>
    <t>O'Connor, r</t>
  </si>
  <si>
    <t>Ward, r</t>
  </si>
  <si>
    <t>Belanger, r</t>
  </si>
  <si>
    <t>Levesque, d</t>
  </si>
  <si>
    <t>District No. 9 (2)</t>
  </si>
  <si>
    <t>Mann, d</t>
  </si>
  <si>
    <t>District No. 3 (3)</t>
  </si>
  <si>
    <t>District No. 11 (1)</t>
  </si>
  <si>
    <t>District No. 13 (4)</t>
  </si>
  <si>
    <t>Jones, d</t>
  </si>
  <si>
    <t>Sweeney, r</t>
  </si>
  <si>
    <t>District No. 24 (2)</t>
  </si>
  <si>
    <t>District No. 12 (1)</t>
  </si>
  <si>
    <t>District No. 15 (1)</t>
  </si>
  <si>
    <t>District No. 16 (1)</t>
  </si>
  <si>
    <t>District No. 22 (1)</t>
  </si>
  <si>
    <t>District No. 5 (7)</t>
  </si>
  <si>
    <t>District No. 6 (10)</t>
  </si>
  <si>
    <t>District No. 8 (9)</t>
  </si>
  <si>
    <t xml:space="preserve">Hampstead </t>
  </si>
  <si>
    <t>District No. 17 (3)</t>
  </si>
  <si>
    <t>District No. 18 (4)</t>
  </si>
  <si>
    <t>District No. 21 (4)</t>
  </si>
  <si>
    <t>District No. 23 (1)</t>
  </si>
  <si>
    <t>District No. 25 (1)</t>
  </si>
  <si>
    <t>District No. 26 (1)</t>
  </si>
  <si>
    <t>District No. 27 (1)</t>
  </si>
  <si>
    <t>District No. 28 (1)</t>
  </si>
  <si>
    <t>District No. 29 (1)</t>
  </si>
  <si>
    <t>District No. 30 (1)FL</t>
  </si>
  <si>
    <t>District No. 31 (1)FL</t>
  </si>
  <si>
    <t>District No. 32 (1)FL</t>
  </si>
  <si>
    <t>District No. 33 (1)FL</t>
  </si>
  <si>
    <t>District No. 34 (1)FL</t>
  </si>
  <si>
    <t>District No. 35 (1)FL</t>
  </si>
  <si>
    <t>District No. 36 (1)FL</t>
  </si>
  <si>
    <t>District No. 37 (1)FL</t>
  </si>
  <si>
    <t>Hodgdon, r</t>
  </si>
  <si>
    <t>Duarte, r</t>
  </si>
  <si>
    <t>Tasker, r</t>
  </si>
  <si>
    <t>Hoelzel, r</t>
  </si>
  <si>
    <t>Kappler, r</t>
  </si>
  <si>
    <t>Devine, r</t>
  </si>
  <si>
    <t>Hagan, r</t>
  </si>
  <si>
    <t>Lister, d</t>
  </si>
  <si>
    <t>Packard, r</t>
  </si>
  <si>
    <t>Tamburello, r</t>
  </si>
  <si>
    <t>Baldasaro, r</t>
  </si>
  <si>
    <t>Introne, r</t>
  </si>
  <si>
    <t>Lundgren, r</t>
  </si>
  <si>
    <t>McKinney, r</t>
  </si>
  <si>
    <t>Whittemore, d</t>
  </si>
  <si>
    <t>Combes, d</t>
  </si>
  <si>
    <t>Vermillion, d</t>
  </si>
  <si>
    <t>Chirichiello, r</t>
  </si>
  <si>
    <t>Ferrante, r</t>
  </si>
  <si>
    <t>Fesh, r</t>
  </si>
  <si>
    <t>Milz, r</t>
  </si>
  <si>
    <t>Webb, r</t>
  </si>
  <si>
    <t>Till, d</t>
  </si>
  <si>
    <t>Griffin, r</t>
  </si>
  <si>
    <t>Kolodziej, r</t>
  </si>
  <si>
    <t>McMahon, r</t>
  </si>
  <si>
    <t>Webber, d</t>
  </si>
  <si>
    <t>Elliott, r</t>
  </si>
  <si>
    <t>Manning, Jr., r</t>
  </si>
  <si>
    <t>Priestley, r</t>
  </si>
  <si>
    <t>Sytek, r</t>
  </si>
  <si>
    <t>Azarian, r</t>
  </si>
  <si>
    <t>Brouse, d</t>
  </si>
  <si>
    <t>Featherston, d</t>
  </si>
  <si>
    <t>Harris, r</t>
  </si>
  <si>
    <t>Itse, r</t>
  </si>
  <si>
    <t>Sanders, r</t>
  </si>
  <si>
    <t>Weyler, r</t>
  </si>
  <si>
    <t>Welch, r</t>
  </si>
  <si>
    <t>Major, r</t>
  </si>
  <si>
    <t>DeSimone, r</t>
  </si>
  <si>
    <t>Friel, r</t>
  </si>
  <si>
    <t>Sanders, d</t>
  </si>
  <si>
    <t>Galloway, d</t>
  </si>
  <si>
    <t>Allen, r</t>
  </si>
  <si>
    <t>Nigrello, r</t>
  </si>
  <si>
    <t>Schroadter, r</t>
  </si>
  <si>
    <t>Davenport, r</t>
  </si>
  <si>
    <t>Cahill, d</t>
  </si>
  <si>
    <t>Moody, d</t>
  </si>
  <si>
    <t>Abrami, r</t>
  </si>
  <si>
    <t>Sheffert, r</t>
  </si>
  <si>
    <t>Emerick, r</t>
  </si>
  <si>
    <t>Rice, r</t>
  </si>
  <si>
    <t>Edgar, d</t>
  </si>
  <si>
    <t>Peckham, r</t>
  </si>
  <si>
    <t>Day, d</t>
  </si>
  <si>
    <t>Tucker, r</t>
  </si>
  <si>
    <t>Tweedie, r</t>
  </si>
  <si>
    <t>Sherman, d</t>
  </si>
  <si>
    <t>Borden, d</t>
  </si>
  <si>
    <t>Pantelakos, d</t>
  </si>
  <si>
    <t>Ward, d</t>
  </si>
  <si>
    <t>Cali-Pitts, d</t>
  </si>
  <si>
    <t>Manos, d</t>
  </si>
  <si>
    <t>Oligny, r</t>
  </si>
  <si>
    <t>Cheney, d</t>
  </si>
  <si>
    <t>Gordon, r</t>
  </si>
  <si>
    <t>Lovejoy, d</t>
  </si>
  <si>
    <t>District No. 19 (2)</t>
  </si>
  <si>
    <t>District No. 20 (3)</t>
  </si>
  <si>
    <t>Chase, d</t>
  </si>
  <si>
    <t>Spillane, r</t>
  </si>
  <si>
    <t>Rafter, d</t>
  </si>
  <si>
    <t>Carr, d</t>
  </si>
  <si>
    <t>Matthews, r</t>
  </si>
  <si>
    <t xml:space="preserve"> </t>
  </si>
  <si>
    <t xml:space="preserve"> Scatter</t>
  </si>
  <si>
    <t>Gannon, r</t>
  </si>
  <si>
    <t>Osborne, r</t>
  </si>
  <si>
    <t>True, r</t>
  </si>
  <si>
    <t>D'Angelo, d</t>
  </si>
  <si>
    <t>Thomas, r</t>
  </si>
  <si>
    <t>Grady, d</t>
  </si>
  <si>
    <t>Siekmann, d</t>
  </si>
  <si>
    <t>Skudlarek, R., d</t>
  </si>
  <si>
    <t>Cardon, r</t>
  </si>
  <si>
    <t>Katsakiores, r</t>
  </si>
  <si>
    <t>Potucek, r</t>
  </si>
  <si>
    <t>Prudhomme-O'Brien, r</t>
  </si>
  <si>
    <t>Bates, d</t>
  </si>
  <si>
    <t>Eisner, d</t>
  </si>
  <si>
    <t>Bates, r</t>
  </si>
  <si>
    <t>Mavrellis, d</t>
  </si>
  <si>
    <t>Azibert, d</t>
  </si>
  <si>
    <t>Brown, d</t>
  </si>
  <si>
    <t>Doucette, r</t>
  </si>
  <si>
    <t>Barnes III, r</t>
  </si>
  <si>
    <t>Micklon, d</t>
  </si>
  <si>
    <t>Iannalfo, C., d</t>
  </si>
  <si>
    <t>Iannalfo, D., d</t>
  </si>
  <si>
    <t>Vose, r</t>
  </si>
  <si>
    <t>Hardy, d</t>
  </si>
  <si>
    <t>Helmstetter, d</t>
  </si>
  <si>
    <t>Cook, r</t>
  </si>
  <si>
    <t>Seals, d</t>
  </si>
  <si>
    <t>Guthrie, r</t>
  </si>
  <si>
    <t>Fronterotta, d</t>
  </si>
  <si>
    <t>Coffin, d</t>
  </si>
  <si>
    <t>Cox, d</t>
  </si>
  <si>
    <t>Croteau, d</t>
  </si>
  <si>
    <t>Kellogg, r</t>
  </si>
  <si>
    <t>McVay, d</t>
  </si>
  <si>
    <t>Walichnowska, d</t>
  </si>
  <si>
    <t>Nicholson, r</t>
  </si>
  <si>
    <t>Ferraro, r</t>
  </si>
  <si>
    <t>Goeman, r</t>
  </si>
  <si>
    <t>Lourenco, r</t>
  </si>
  <si>
    <t>Simpson, d</t>
  </si>
  <si>
    <t>Berrien, d</t>
  </si>
  <si>
    <t>Francese, d</t>
  </si>
  <si>
    <t>Heffron, d</t>
  </si>
  <si>
    <t>London, d</t>
  </si>
  <si>
    <t>Lamm, d</t>
  </si>
  <si>
    <t>Abramson, r</t>
  </si>
  <si>
    <t>Chase, r</t>
  </si>
  <si>
    <t>Preston, d</t>
  </si>
  <si>
    <t>Wood, r</t>
  </si>
  <si>
    <t>Harvey, d</t>
  </si>
  <si>
    <t>Cushing, d</t>
  </si>
  <si>
    <t>DeLuca, d</t>
  </si>
  <si>
    <t>Hughes, r</t>
  </si>
  <si>
    <t>McBeath, d</t>
  </si>
  <si>
    <t>DiFranco, d</t>
  </si>
  <si>
    <t>Gordon, d</t>
  </si>
  <si>
    <t>Bush, r</t>
  </si>
  <si>
    <t>Le, d</t>
  </si>
  <si>
    <t>Dobson, r</t>
  </si>
  <si>
    <t>Woitkun, r</t>
  </si>
  <si>
    <t>Saren, d</t>
  </si>
  <si>
    <t>Hall, d</t>
  </si>
  <si>
    <t>Griset, r</t>
  </si>
  <si>
    <t>Christie, Jr., r</t>
  </si>
  <si>
    <t>Andrews-Ahearn, d</t>
  </si>
  <si>
    <t>Skudlarek, P.,d</t>
  </si>
  <si>
    <t>State of New Hampshire - General Election</t>
  </si>
  <si>
    <t xml:space="preserve">State Representative - ROCKINGHAM County  </t>
  </si>
  <si>
    <t>Lang, d</t>
  </si>
  <si>
    <t>Roth, d</t>
  </si>
  <si>
    <t>Ahearn, d</t>
  </si>
  <si>
    <t>Whitmyer, d</t>
  </si>
  <si>
    <t>DiFruscia,u</t>
  </si>
  <si>
    <t>Thorsen, ind</t>
  </si>
  <si>
    <t>Howe, r</t>
  </si>
  <si>
    <t>Recount</t>
  </si>
  <si>
    <t>Hampton   (tie)</t>
  </si>
  <si>
    <t>Ballot Law Commission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</si>
</sst>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_);_(* \(#,##0.0\);_(* &quot;-&quot;??_);_(@_)"/>
    <numFmt numFmtId="166" formatCode="_(* #,##0_);_(* \(#,##0\);_(* &quot;-&quot;??_);_(@_)"/>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9"/>
      <name val="Times New Roman"/>
      <family val="1"/>
    </font>
    <font>
      <b/>
      <sz val="10"/>
      <name val="Times"/>
      <family val="1"/>
    </font>
    <font>
      <sz val="10"/>
      <color indexed="10"/>
      <name val="Times New Roman"/>
      <family val="1"/>
    </font>
    <font>
      <sz val="8"/>
      <color indexed="12"/>
      <name val="Times New Roman"/>
      <family val="1"/>
    </font>
    <font>
      <sz val="10"/>
      <color indexed="12"/>
      <name val="Times New Roman"/>
      <family val="1"/>
    </font>
    <font>
      <sz val="9"/>
      <color indexed="10"/>
      <name val="Times New Roman"/>
      <family val="1"/>
    </font>
    <font>
      <b/>
      <sz val="9"/>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10"/>
      <color indexed="10"/>
      <name val="Times New Roman"/>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
      <b/>
      <sz val="10"/>
      <color theme="1"/>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1">
    <xf numFmtId="0" fontId="0" fillId="0" borderId="0" xfId="0" applyAlignment="1">
      <alignment/>
    </xf>
    <xf numFmtId="0" fontId="6" fillId="0" borderId="10" xfId="0" applyFont="1" applyBorder="1" applyAlignment="1">
      <alignment horizontal="center" wrapText="1"/>
    </xf>
    <xf numFmtId="0" fontId="5" fillId="0" borderId="10" xfId="0" applyFont="1" applyBorder="1" applyAlignment="1">
      <alignment wrapText="1"/>
    </xf>
    <xf numFmtId="0" fontId="4" fillId="0" borderId="10" xfId="0" applyFont="1" applyBorder="1" applyAlignment="1">
      <alignment wrapText="1"/>
    </xf>
    <xf numFmtId="0" fontId="5" fillId="0" borderId="10" xfId="0" applyFont="1" applyFill="1" applyBorder="1" applyAlignment="1">
      <alignment wrapText="1"/>
    </xf>
    <xf numFmtId="0" fontId="4" fillId="0" borderId="10" xfId="0" applyFont="1" applyFill="1" applyBorder="1" applyAlignment="1">
      <alignment wrapText="1"/>
    </xf>
    <xf numFmtId="0" fontId="5" fillId="33" borderId="10" xfId="0" applyFont="1" applyFill="1" applyBorder="1" applyAlignment="1">
      <alignment wrapText="1"/>
    </xf>
    <xf numFmtId="0" fontId="5" fillId="0" borderId="10" xfId="0" applyFont="1" applyBorder="1" applyAlignment="1">
      <alignment horizontal="right" wrapText="1"/>
    </xf>
    <xf numFmtId="0" fontId="5" fillId="0" borderId="10" xfId="0" applyFont="1" applyBorder="1" applyAlignment="1">
      <alignment horizontal="center" wrapText="1"/>
    </xf>
    <xf numFmtId="0" fontId="4" fillId="34" borderId="10" xfId="0" applyFont="1" applyFill="1" applyBorder="1" applyAlignment="1">
      <alignment horizontal="center" wrapText="1"/>
    </xf>
    <xf numFmtId="0" fontId="4" fillId="34" borderId="10" xfId="0" applyFont="1" applyFill="1" applyBorder="1" applyAlignment="1">
      <alignment wrapText="1"/>
    </xf>
    <xf numFmtId="0" fontId="4" fillId="34" borderId="0" xfId="0" applyFont="1" applyFill="1" applyBorder="1" applyAlignment="1">
      <alignment wrapText="1"/>
    </xf>
    <xf numFmtId="0" fontId="5" fillId="34" borderId="10" xfId="0" applyFont="1" applyFill="1" applyBorder="1" applyAlignment="1">
      <alignment wrapText="1"/>
    </xf>
    <xf numFmtId="0" fontId="5" fillId="0" borderId="10" xfId="0" applyFont="1" applyBorder="1" applyAlignment="1">
      <alignment/>
    </xf>
    <xf numFmtId="0" fontId="4" fillId="0" borderId="10" xfId="0" applyFont="1" applyBorder="1" applyAlignment="1">
      <alignment/>
    </xf>
    <xf numFmtId="166" fontId="8" fillId="0" borderId="10" xfId="42" applyNumberFormat="1" applyFont="1" applyBorder="1" applyAlignment="1">
      <alignment wrapText="1"/>
    </xf>
    <xf numFmtId="0" fontId="6" fillId="0" borderId="10" xfId="0" applyFont="1" applyBorder="1" applyAlignment="1">
      <alignment horizontal="centerContinuous" wrapText="1"/>
    </xf>
    <xf numFmtId="166" fontId="8" fillId="0" borderId="10" xfId="42" applyNumberFormat="1" applyFont="1" applyBorder="1" applyAlignment="1">
      <alignment/>
    </xf>
    <xf numFmtId="166" fontId="5" fillId="0" borderId="10" xfId="42" applyNumberFormat="1" applyFont="1" applyBorder="1" applyAlignment="1">
      <alignment/>
    </xf>
    <xf numFmtId="0" fontId="9" fillId="0" borderId="10" xfId="0" applyFont="1" applyBorder="1" applyAlignment="1">
      <alignment horizontal="centerContinuous" wrapText="1"/>
    </xf>
    <xf numFmtId="0" fontId="10" fillId="0" borderId="10" xfId="0" applyFont="1" applyBorder="1" applyAlignment="1">
      <alignment wrapText="1"/>
    </xf>
    <xf numFmtId="0" fontId="4" fillId="35" borderId="10" xfId="0" applyFont="1" applyFill="1" applyBorder="1" applyAlignment="1">
      <alignment wrapText="1"/>
    </xf>
    <xf numFmtId="0" fontId="5" fillId="0" borderId="11" xfId="0" applyFont="1" applyBorder="1" applyAlignment="1">
      <alignment wrapText="1"/>
    </xf>
    <xf numFmtId="0" fontId="5" fillId="34" borderId="11" xfId="0" applyFont="1" applyFill="1" applyBorder="1" applyAlignment="1">
      <alignment wrapText="1"/>
    </xf>
    <xf numFmtId="0" fontId="5" fillId="36" borderId="12" xfId="0" applyFont="1" applyFill="1" applyBorder="1" applyAlignment="1">
      <alignment wrapText="1"/>
    </xf>
    <xf numFmtId="0" fontId="5" fillId="36" borderId="10" xfId="0" applyFont="1" applyFill="1" applyBorder="1" applyAlignment="1">
      <alignment wrapText="1"/>
    </xf>
    <xf numFmtId="0" fontId="4" fillId="0" borderId="13" xfId="0" applyFont="1" applyBorder="1" applyAlignment="1">
      <alignment wrapText="1"/>
    </xf>
    <xf numFmtId="0" fontId="5" fillId="0" borderId="13" xfId="0" applyFont="1" applyBorder="1" applyAlignment="1">
      <alignment wrapText="1"/>
    </xf>
    <xf numFmtId="0" fontId="5" fillId="33" borderId="11" xfId="0" applyFont="1" applyFill="1" applyBorder="1" applyAlignment="1">
      <alignment wrapText="1"/>
    </xf>
    <xf numFmtId="0" fontId="6" fillId="0" borderId="11" xfId="0" applyFont="1" applyBorder="1" applyAlignment="1">
      <alignment horizontal="center" wrapText="1"/>
    </xf>
    <xf numFmtId="0" fontId="6" fillId="0" borderId="11" xfId="0" applyFont="1" applyBorder="1" applyAlignment="1">
      <alignment horizontal="centerContinuous" wrapText="1"/>
    </xf>
    <xf numFmtId="0" fontId="5" fillId="0" borderId="11" xfId="0" applyFont="1" applyBorder="1" applyAlignment="1">
      <alignment horizontal="right" wrapText="1"/>
    </xf>
    <xf numFmtId="0" fontId="5" fillId="36" borderId="11" xfId="0" applyFont="1" applyFill="1" applyBorder="1" applyAlignment="1">
      <alignment wrapText="1"/>
    </xf>
    <xf numFmtId="0" fontId="5" fillId="0" borderId="14" xfId="0" applyFont="1" applyBorder="1" applyAlignment="1">
      <alignment wrapText="1"/>
    </xf>
    <xf numFmtId="0" fontId="5" fillId="0" borderId="0" xfId="0" applyFont="1" applyBorder="1" applyAlignment="1">
      <alignment wrapText="1"/>
    </xf>
    <xf numFmtId="0" fontId="5" fillId="34" borderId="0" xfId="0" applyFont="1" applyFill="1" applyBorder="1" applyAlignment="1">
      <alignment wrapText="1"/>
    </xf>
    <xf numFmtId="0" fontId="4" fillId="0" borderId="0" xfId="0" applyFont="1" applyBorder="1" applyAlignment="1">
      <alignment wrapText="1"/>
    </xf>
    <xf numFmtId="0" fontId="5" fillId="33" borderId="0" xfId="0"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wrapText="1"/>
    </xf>
    <xf numFmtId="0" fontId="4" fillId="35" borderId="10" xfId="0" applyFont="1" applyFill="1" applyBorder="1" applyAlignment="1">
      <alignment/>
    </xf>
    <xf numFmtId="0" fontId="5" fillId="35" borderId="10" xfId="0" applyFont="1" applyFill="1" applyBorder="1" applyAlignment="1">
      <alignment wrapText="1"/>
    </xf>
    <xf numFmtId="0" fontId="6" fillId="0" borderId="10" xfId="0" applyFont="1" applyBorder="1" applyAlignment="1">
      <alignment horizontal="center"/>
    </xf>
    <xf numFmtId="0" fontId="6" fillId="0" borderId="15" xfId="0" applyFont="1" applyBorder="1" applyAlignment="1">
      <alignment horizontal="center" wrapText="1"/>
    </xf>
    <xf numFmtId="0" fontId="6" fillId="0" borderId="10" xfId="0" applyFont="1" applyFill="1" applyBorder="1" applyAlignment="1">
      <alignment horizontal="center"/>
    </xf>
    <xf numFmtId="0" fontId="5" fillId="34" borderId="10" xfId="0" applyFont="1" applyFill="1" applyBorder="1" applyAlignment="1">
      <alignment horizontal="center" wrapText="1"/>
    </xf>
    <xf numFmtId="0" fontId="5" fillId="0" borderId="10" xfId="0" applyFont="1" applyBorder="1" applyAlignment="1">
      <alignment horizontal="centerContinuous" wrapText="1"/>
    </xf>
    <xf numFmtId="0" fontId="5" fillId="35" borderId="11" xfId="0" applyFont="1" applyFill="1" applyBorder="1" applyAlignment="1">
      <alignment wrapText="1"/>
    </xf>
    <xf numFmtId="0" fontId="11" fillId="0" borderId="10" xfId="0" applyFont="1" applyBorder="1" applyAlignment="1">
      <alignment horizontal="center"/>
    </xf>
    <xf numFmtId="166" fontId="6" fillId="0" borderId="10" xfId="42" applyNumberFormat="1" applyFont="1" applyBorder="1" applyAlignment="1">
      <alignment/>
    </xf>
    <xf numFmtId="166" fontId="5" fillId="0" borderId="10" xfId="42" applyNumberFormat="1" applyFont="1" applyBorder="1" applyAlignment="1">
      <alignment wrapText="1"/>
    </xf>
    <xf numFmtId="166" fontId="52" fillId="0" borderId="10" xfId="42" applyNumberFormat="1" applyFont="1" applyBorder="1" applyAlignment="1">
      <alignment wrapText="1"/>
    </xf>
    <xf numFmtId="0" fontId="4" fillId="0" borderId="11" xfId="0" applyFont="1" applyBorder="1" applyAlignment="1">
      <alignment wrapText="1"/>
    </xf>
    <xf numFmtId="0" fontId="4" fillId="36" borderId="10" xfId="0" applyFont="1" applyFill="1" applyBorder="1" applyAlignment="1">
      <alignment wrapText="1"/>
    </xf>
    <xf numFmtId="0" fontId="53" fillId="0" borderId="10" xfId="0" applyFont="1" applyBorder="1" applyAlignment="1">
      <alignment wrapText="1"/>
    </xf>
    <xf numFmtId="0" fontId="53" fillId="0" borderId="10" xfId="0" applyFont="1" applyBorder="1" applyAlignment="1">
      <alignment/>
    </xf>
    <xf numFmtId="0" fontId="53" fillId="0" borderId="11" xfId="0" applyFont="1" applyBorder="1" applyAlignment="1">
      <alignment wrapText="1"/>
    </xf>
    <xf numFmtId="0" fontId="53" fillId="0" borderId="0" xfId="0" applyFont="1" applyBorder="1" applyAlignment="1">
      <alignment wrapText="1"/>
    </xf>
    <xf numFmtId="0" fontId="12" fillId="0" borderId="10" xfId="0" applyFont="1" applyBorder="1" applyAlignment="1">
      <alignment horizontal="center" wrapText="1"/>
    </xf>
    <xf numFmtId="0" fontId="4" fillId="34" borderId="11" xfId="0" applyFont="1" applyFill="1" applyBorder="1" applyAlignment="1">
      <alignment horizontal="center" wrapText="1"/>
    </xf>
    <xf numFmtId="166" fontId="5" fillId="0" borderId="11" xfId="42" applyNumberFormat="1" applyFont="1" applyBorder="1" applyAlignment="1">
      <alignment/>
    </xf>
    <xf numFmtId="0" fontId="5" fillId="0" borderId="15" xfId="0" applyFont="1" applyBorder="1" applyAlignment="1">
      <alignment wrapText="1"/>
    </xf>
    <xf numFmtId="0" fontId="5" fillId="0" borderId="16" xfId="0" applyFont="1" applyBorder="1" applyAlignment="1">
      <alignment wrapText="1"/>
    </xf>
    <xf numFmtId="0" fontId="6" fillId="0" borderId="11" xfId="0" applyFont="1" applyBorder="1" applyAlignment="1">
      <alignment horizontal="center"/>
    </xf>
    <xf numFmtId="0" fontId="5" fillId="0" borderId="11" xfId="0" applyFont="1" applyBorder="1" applyAlignment="1">
      <alignment/>
    </xf>
    <xf numFmtId="166" fontId="8" fillId="0" borderId="11" xfId="42" applyNumberFormat="1" applyFont="1" applyBorder="1" applyAlignment="1">
      <alignment/>
    </xf>
    <xf numFmtId="166" fontId="6" fillId="0" borderId="11" xfId="42" applyNumberFormat="1" applyFont="1" applyBorder="1" applyAlignment="1">
      <alignment/>
    </xf>
    <xf numFmtId="166" fontId="54" fillId="0" borderId="11" xfId="42" applyNumberFormat="1" applyFont="1" applyBorder="1" applyAlignment="1">
      <alignment/>
    </xf>
    <xf numFmtId="0" fontId="4" fillId="34" borderId="11" xfId="0" applyFont="1" applyFill="1" applyBorder="1" applyAlignment="1">
      <alignment wrapText="1"/>
    </xf>
    <xf numFmtId="0" fontId="4" fillId="36" borderId="11" xfId="0" applyFont="1" applyFill="1" applyBorder="1" applyAlignment="1">
      <alignment wrapText="1"/>
    </xf>
    <xf numFmtId="0" fontId="5" fillId="34" borderId="15" xfId="0" applyFont="1" applyFill="1" applyBorder="1" applyAlignment="1">
      <alignment wrapText="1"/>
    </xf>
    <xf numFmtId="0" fontId="5" fillId="0" borderId="15" xfId="0" applyFont="1" applyBorder="1" applyAlignment="1">
      <alignment horizontal="centerContinuous" wrapText="1"/>
    </xf>
    <xf numFmtId="0" fontId="4" fillId="0" borderId="15" xfId="0" applyFont="1" applyBorder="1" applyAlignment="1">
      <alignment wrapText="1"/>
    </xf>
    <xf numFmtId="0" fontId="5" fillId="33" borderId="15" xfId="0" applyFont="1" applyFill="1" applyBorder="1" applyAlignment="1">
      <alignment wrapText="1"/>
    </xf>
    <xf numFmtId="0" fontId="5" fillId="0" borderId="15" xfId="0" applyFont="1" applyFill="1" applyBorder="1" applyAlignment="1">
      <alignment wrapText="1"/>
    </xf>
    <xf numFmtId="0" fontId="6" fillId="0" borderId="15" xfId="0" applyFont="1" applyBorder="1" applyAlignment="1">
      <alignment horizontal="centerContinuous" wrapText="1"/>
    </xf>
    <xf numFmtId="0" fontId="53" fillId="0" borderId="15" xfId="0" applyFont="1" applyBorder="1" applyAlignment="1">
      <alignment wrapText="1"/>
    </xf>
    <xf numFmtId="0" fontId="5" fillId="35" borderId="15" xfId="0" applyFont="1" applyFill="1" applyBorder="1" applyAlignment="1">
      <alignment wrapText="1"/>
    </xf>
    <xf numFmtId="0" fontId="5" fillId="36" borderId="15" xfId="0" applyFont="1" applyFill="1" applyBorder="1" applyAlignment="1">
      <alignment wrapText="1"/>
    </xf>
    <xf numFmtId="0" fontId="5" fillId="0" borderId="15" xfId="0" applyFont="1" applyBorder="1" applyAlignment="1">
      <alignment horizontal="right" wrapText="1"/>
    </xf>
    <xf numFmtId="0" fontId="13" fillId="0" borderId="10" xfId="0" applyFont="1" applyBorder="1" applyAlignment="1">
      <alignment horizontal="center" wrapText="1"/>
    </xf>
    <xf numFmtId="0" fontId="5" fillId="0" borderId="11" xfId="0" applyFont="1" applyBorder="1" applyAlignment="1">
      <alignment horizontal="centerContinuous" wrapText="1"/>
    </xf>
    <xf numFmtId="166" fontId="5" fillId="0" borderId="11" xfId="42" applyNumberFormat="1" applyFont="1" applyBorder="1" applyAlignment="1">
      <alignment wrapText="1"/>
    </xf>
    <xf numFmtId="166" fontId="4" fillId="0" borderId="10" xfId="42" applyNumberFormat="1" applyFont="1" applyBorder="1" applyAlignment="1">
      <alignment/>
    </xf>
    <xf numFmtId="0" fontId="6" fillId="0" borderId="10" xfId="0" applyFont="1" applyBorder="1" applyAlignment="1">
      <alignment/>
    </xf>
    <xf numFmtId="0" fontId="6" fillId="0" borderId="14" xfId="0" applyFont="1" applyFill="1" applyBorder="1" applyAlignment="1">
      <alignment horizontal="center" wrapText="1"/>
    </xf>
    <xf numFmtId="0" fontId="6" fillId="0" borderId="10" xfId="0" applyFont="1" applyFill="1" applyBorder="1" applyAlignment="1">
      <alignment wrapText="1"/>
    </xf>
    <xf numFmtId="166" fontId="5" fillId="0" borderId="11" xfId="42" applyNumberFormat="1" applyFont="1" applyFill="1" applyBorder="1" applyAlignment="1">
      <alignment wrapText="1"/>
    </xf>
    <xf numFmtId="166" fontId="5" fillId="0" borderId="10" xfId="42" applyNumberFormat="1" applyFont="1" applyFill="1" applyBorder="1" applyAlignment="1">
      <alignment wrapText="1"/>
    </xf>
    <xf numFmtId="166" fontId="5" fillId="0" borderId="10" xfId="42" applyNumberFormat="1" applyFont="1" applyBorder="1" applyAlignment="1">
      <alignment horizontal="right" wrapText="1"/>
    </xf>
    <xf numFmtId="166" fontId="5" fillId="0" borderId="10" xfId="42" applyNumberFormat="1" applyFont="1" applyBorder="1" applyAlignment="1">
      <alignment horizontal="right"/>
    </xf>
    <xf numFmtId="166" fontId="5" fillId="0" borderId="11" xfId="42" applyNumberFormat="1" applyFont="1" applyFill="1" applyBorder="1" applyAlignment="1">
      <alignment horizontal="right" wrapText="1"/>
    </xf>
    <xf numFmtId="166" fontId="4" fillId="0" borderId="11" xfId="42" applyNumberFormat="1" applyFont="1" applyFill="1" applyBorder="1" applyAlignment="1">
      <alignment wrapText="1"/>
    </xf>
    <xf numFmtId="166" fontId="4" fillId="0" borderId="10" xfId="42" applyNumberFormat="1" applyFont="1" applyBorder="1" applyAlignment="1">
      <alignment wrapText="1"/>
    </xf>
    <xf numFmtId="166" fontId="4" fillId="0" borderId="11" xfId="42" applyNumberFormat="1" applyFont="1" applyBorder="1" applyAlignment="1">
      <alignment wrapText="1"/>
    </xf>
    <xf numFmtId="166" fontId="4" fillId="0" borderId="10" xfId="42" applyNumberFormat="1" applyFont="1" applyFill="1" applyBorder="1" applyAlignment="1">
      <alignment horizontal="center"/>
    </xf>
    <xf numFmtId="166" fontId="4" fillId="0" borderId="11" xfId="42" applyNumberFormat="1" applyFont="1" applyBorder="1" applyAlignment="1">
      <alignment horizontal="center" wrapText="1"/>
    </xf>
    <xf numFmtId="166" fontId="4" fillId="0" borderId="10" xfId="42" applyNumberFormat="1" applyFont="1" applyBorder="1" applyAlignment="1">
      <alignment horizontal="center" wrapText="1"/>
    </xf>
    <xf numFmtId="166" fontId="4" fillId="0" borderId="10" xfId="42" applyNumberFormat="1" applyFont="1" applyBorder="1" applyAlignment="1">
      <alignment horizontal="center"/>
    </xf>
    <xf numFmtId="166" fontId="4" fillId="0" borderId="10" xfId="42" applyNumberFormat="1" applyFont="1" applyBorder="1" applyAlignment="1">
      <alignment horizontal="right"/>
    </xf>
    <xf numFmtId="0" fontId="6" fillId="0" borderId="10" xfId="0" applyFont="1" applyBorder="1" applyAlignment="1">
      <alignment/>
    </xf>
    <xf numFmtId="0" fontId="6" fillId="0" borderId="10" xfId="0" applyFont="1" applyBorder="1" applyAlignment="1">
      <alignment wrapText="1"/>
    </xf>
    <xf numFmtId="0" fontId="6" fillId="0" borderId="11" xfId="0" applyFont="1" applyBorder="1" applyAlignment="1">
      <alignment wrapText="1"/>
    </xf>
    <xf numFmtId="166" fontId="4" fillId="0" borderId="15" xfId="42" applyNumberFormat="1" applyFont="1" applyBorder="1" applyAlignment="1">
      <alignment wrapText="1"/>
    </xf>
    <xf numFmtId="166" fontId="4" fillId="35" borderId="10" xfId="42" applyNumberFormat="1" applyFont="1" applyFill="1" applyBorder="1" applyAlignment="1">
      <alignment wrapText="1"/>
    </xf>
    <xf numFmtId="166" fontId="5" fillId="0" borderId="11" xfId="42" applyNumberFormat="1" applyFont="1" applyBorder="1" applyAlignment="1">
      <alignment horizontal="center" wrapText="1"/>
    </xf>
    <xf numFmtId="166" fontId="4" fillId="35" borderId="10" xfId="42" applyNumberFormat="1" applyFont="1" applyFill="1" applyBorder="1" applyAlignment="1">
      <alignment/>
    </xf>
    <xf numFmtId="166" fontId="5" fillId="35" borderId="10" xfId="42" applyNumberFormat="1" applyFont="1" applyFill="1" applyBorder="1" applyAlignment="1">
      <alignment/>
    </xf>
    <xf numFmtId="166" fontId="5" fillId="35" borderId="11" xfId="42" applyNumberFormat="1" applyFont="1" applyFill="1" applyBorder="1" applyAlignment="1">
      <alignment wrapText="1"/>
    </xf>
    <xf numFmtId="166" fontId="5" fillId="35" borderId="10" xfId="42" applyNumberFormat="1" applyFont="1" applyFill="1" applyBorder="1" applyAlignment="1">
      <alignment wrapText="1"/>
    </xf>
    <xf numFmtId="166" fontId="6" fillId="0" borderId="10" xfId="42" applyNumberFormat="1" applyFont="1" applyBorder="1" applyAlignment="1">
      <alignment horizontal="right" wrapText="1"/>
    </xf>
    <xf numFmtId="166" fontId="6" fillId="0" borderId="10" xfId="42" applyNumberFormat="1" applyFont="1" applyBorder="1" applyAlignment="1">
      <alignment horizontal="center" wrapText="1"/>
    </xf>
    <xf numFmtId="166" fontId="4" fillId="0" borderId="10" xfId="42" applyNumberFormat="1" applyFont="1" applyBorder="1" applyAlignment="1">
      <alignment horizontal="right" wrapText="1"/>
    </xf>
    <xf numFmtId="166" fontId="5" fillId="0" borderId="13" xfId="42" applyNumberFormat="1" applyFont="1" applyBorder="1" applyAlignment="1">
      <alignment wrapText="1"/>
    </xf>
    <xf numFmtId="166" fontId="4" fillId="0" borderId="13" xfId="42" applyNumberFormat="1" applyFont="1" applyBorder="1" applyAlignment="1">
      <alignment wrapText="1"/>
    </xf>
    <xf numFmtId="166" fontId="55" fillId="0" borderId="10" xfId="42" applyNumberFormat="1" applyFont="1" applyBorder="1" applyAlignment="1">
      <alignment wrapText="1"/>
    </xf>
    <xf numFmtId="166" fontId="53" fillId="0" borderId="10" xfId="42" applyNumberFormat="1" applyFont="1" applyBorder="1" applyAlignment="1">
      <alignment wrapText="1"/>
    </xf>
    <xf numFmtId="166" fontId="55" fillId="0" borderId="11" xfId="42" applyNumberFormat="1" applyFont="1" applyBorder="1" applyAlignment="1">
      <alignment wrapText="1"/>
    </xf>
    <xf numFmtId="0" fontId="4" fillId="0" borderId="12" xfId="0" applyFont="1" applyBorder="1" applyAlignment="1">
      <alignment horizontal="center"/>
    </xf>
    <xf numFmtId="0" fontId="7" fillId="0" borderId="11" xfId="0" applyFont="1" applyBorder="1" applyAlignment="1">
      <alignment horizontal="center" wrapText="1"/>
    </xf>
    <xf numFmtId="0" fontId="7" fillId="0" borderId="16" xfId="0" applyFont="1" applyBorder="1" applyAlignment="1">
      <alignment horizont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3 2" xfId="61"/>
    <cellStyle name="Normal 2 4" xfId="62"/>
    <cellStyle name="Normal 3" xfId="63"/>
    <cellStyle name="Normal 3 2"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38100</xdr:rowOff>
    </xdr:from>
    <xdr:to>
      <xdr:col>0</xdr:col>
      <xdr:colOff>819150</xdr:colOff>
      <xdr:row>3</xdr:row>
      <xdr:rowOff>161925</xdr:rowOff>
    </xdr:to>
    <xdr:sp>
      <xdr:nvSpPr>
        <xdr:cNvPr id="1" name="Text Box 1"/>
        <xdr:cNvSpPr txBox="1">
          <a:spLocks noChangeArrowheads="1"/>
        </xdr:cNvSpPr>
      </xdr:nvSpPr>
      <xdr:spPr>
        <a:xfrm>
          <a:off x="47625" y="466725"/>
          <a:ext cx="771525" cy="1238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55</xdr:row>
      <xdr:rowOff>0</xdr:rowOff>
    </xdr:from>
    <xdr:to>
      <xdr:col>0</xdr:col>
      <xdr:colOff>819150</xdr:colOff>
      <xdr:row>55</xdr:row>
      <xdr:rowOff>0</xdr:rowOff>
    </xdr:to>
    <xdr:sp>
      <xdr:nvSpPr>
        <xdr:cNvPr id="2" name="Text Box 4"/>
        <xdr:cNvSpPr txBox="1">
          <a:spLocks noChangeArrowheads="1"/>
        </xdr:cNvSpPr>
      </xdr:nvSpPr>
      <xdr:spPr>
        <a:xfrm>
          <a:off x="47625" y="8582025"/>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xdr:row>
      <xdr:rowOff>0</xdr:rowOff>
    </xdr:from>
    <xdr:to>
      <xdr:col>0</xdr:col>
      <xdr:colOff>819150</xdr:colOff>
      <xdr:row>5</xdr:row>
      <xdr:rowOff>0</xdr:rowOff>
    </xdr:to>
    <xdr:sp>
      <xdr:nvSpPr>
        <xdr:cNvPr id="3" name="Text Box 18"/>
        <xdr:cNvSpPr txBox="1">
          <a:spLocks noChangeArrowheads="1"/>
        </xdr:cNvSpPr>
      </xdr:nvSpPr>
      <xdr:spPr>
        <a:xfrm>
          <a:off x="47625" y="809625"/>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3</xdr:row>
      <xdr:rowOff>38100</xdr:rowOff>
    </xdr:from>
    <xdr:to>
      <xdr:col>0</xdr:col>
      <xdr:colOff>819150</xdr:colOff>
      <xdr:row>3</xdr:row>
      <xdr:rowOff>161925</xdr:rowOff>
    </xdr:to>
    <xdr:sp>
      <xdr:nvSpPr>
        <xdr:cNvPr id="4" name="Text Box 20"/>
        <xdr:cNvSpPr txBox="1">
          <a:spLocks noChangeArrowheads="1"/>
        </xdr:cNvSpPr>
      </xdr:nvSpPr>
      <xdr:spPr>
        <a:xfrm>
          <a:off x="47625" y="466725"/>
          <a:ext cx="771525" cy="1238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55</xdr:row>
      <xdr:rowOff>0</xdr:rowOff>
    </xdr:from>
    <xdr:to>
      <xdr:col>0</xdr:col>
      <xdr:colOff>819150</xdr:colOff>
      <xdr:row>55</xdr:row>
      <xdr:rowOff>0</xdr:rowOff>
    </xdr:to>
    <xdr:sp>
      <xdr:nvSpPr>
        <xdr:cNvPr id="5" name="Text Box 21"/>
        <xdr:cNvSpPr txBox="1">
          <a:spLocks noChangeArrowheads="1"/>
        </xdr:cNvSpPr>
      </xdr:nvSpPr>
      <xdr:spPr>
        <a:xfrm>
          <a:off x="47625" y="8582025"/>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xdr:row>
      <xdr:rowOff>0</xdr:rowOff>
    </xdr:from>
    <xdr:to>
      <xdr:col>0</xdr:col>
      <xdr:colOff>819150</xdr:colOff>
      <xdr:row>5</xdr:row>
      <xdr:rowOff>0</xdr:rowOff>
    </xdr:to>
    <xdr:sp>
      <xdr:nvSpPr>
        <xdr:cNvPr id="6" name="Text Box 22"/>
        <xdr:cNvSpPr txBox="1">
          <a:spLocks noChangeArrowheads="1"/>
        </xdr:cNvSpPr>
      </xdr:nvSpPr>
      <xdr:spPr>
        <a:xfrm>
          <a:off x="47625" y="809625"/>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53</xdr:row>
      <xdr:rowOff>0</xdr:rowOff>
    </xdr:from>
    <xdr:to>
      <xdr:col>0</xdr:col>
      <xdr:colOff>885825</xdr:colOff>
      <xdr:row>53</xdr:row>
      <xdr:rowOff>0</xdr:rowOff>
    </xdr:to>
    <xdr:sp>
      <xdr:nvSpPr>
        <xdr:cNvPr id="7" name="Text Box 1098"/>
        <xdr:cNvSpPr txBox="1">
          <a:spLocks noChangeArrowheads="1"/>
        </xdr:cNvSpPr>
      </xdr:nvSpPr>
      <xdr:spPr>
        <a:xfrm>
          <a:off x="47625" y="8258175"/>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53</xdr:row>
      <xdr:rowOff>0</xdr:rowOff>
    </xdr:from>
    <xdr:to>
      <xdr:col>0</xdr:col>
      <xdr:colOff>885825</xdr:colOff>
      <xdr:row>53</xdr:row>
      <xdr:rowOff>0</xdr:rowOff>
    </xdr:to>
    <xdr:sp>
      <xdr:nvSpPr>
        <xdr:cNvPr id="8" name="Text Box 1099"/>
        <xdr:cNvSpPr txBox="1">
          <a:spLocks noChangeArrowheads="1"/>
        </xdr:cNvSpPr>
      </xdr:nvSpPr>
      <xdr:spPr>
        <a:xfrm>
          <a:off x="47625" y="8258175"/>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50</xdr:row>
      <xdr:rowOff>0</xdr:rowOff>
    </xdr:from>
    <xdr:to>
      <xdr:col>0</xdr:col>
      <xdr:colOff>885825</xdr:colOff>
      <xdr:row>50</xdr:row>
      <xdr:rowOff>0</xdr:rowOff>
    </xdr:to>
    <xdr:sp>
      <xdr:nvSpPr>
        <xdr:cNvPr id="9" name="Text Box 1098"/>
        <xdr:cNvSpPr txBox="1">
          <a:spLocks noChangeArrowheads="1"/>
        </xdr:cNvSpPr>
      </xdr:nvSpPr>
      <xdr:spPr>
        <a:xfrm>
          <a:off x="47625" y="7858125"/>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50</xdr:row>
      <xdr:rowOff>0</xdr:rowOff>
    </xdr:from>
    <xdr:to>
      <xdr:col>0</xdr:col>
      <xdr:colOff>885825</xdr:colOff>
      <xdr:row>50</xdr:row>
      <xdr:rowOff>0</xdr:rowOff>
    </xdr:to>
    <xdr:sp>
      <xdr:nvSpPr>
        <xdr:cNvPr id="10" name="Text Box 1099"/>
        <xdr:cNvSpPr txBox="1">
          <a:spLocks noChangeArrowheads="1"/>
        </xdr:cNvSpPr>
      </xdr:nvSpPr>
      <xdr:spPr>
        <a:xfrm>
          <a:off x="47625" y="7858125"/>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R189"/>
  <sheetViews>
    <sheetView tabSelected="1" zoomScale="130" zoomScaleNormal="130" zoomScalePageLayoutView="0" workbookViewId="0" topLeftCell="A1">
      <selection activeCell="A1" sqref="A1:J187"/>
    </sheetView>
  </sheetViews>
  <sheetFormatPr defaultColWidth="10.140625" defaultRowHeight="12.75"/>
  <cols>
    <col min="1" max="1" width="19.28125" style="2" customWidth="1"/>
    <col min="2" max="2" width="11.421875" style="2" customWidth="1"/>
    <col min="3" max="3" width="11.8515625" style="2" bestFit="1" customWidth="1"/>
    <col min="4" max="4" width="12.00390625" style="2" customWidth="1"/>
    <col min="5" max="5" width="11.57421875" style="2" customWidth="1"/>
    <col min="6" max="6" width="12.8515625" style="2" customWidth="1"/>
    <col min="7" max="7" width="12.421875" style="22" customWidth="1"/>
    <col min="8" max="8" width="11.7109375" style="2" customWidth="1"/>
    <col min="9" max="9" width="11.8515625" style="2" customWidth="1"/>
    <col min="10" max="10" width="10.140625" style="61" customWidth="1"/>
    <col min="11" max="16" width="10.140625" style="34" customWidth="1"/>
    <col min="17" max="16384" width="10.140625" style="2" customWidth="1"/>
  </cols>
  <sheetData>
    <row r="1" spans="1:10" ht="12.75">
      <c r="A1" s="118" t="s">
        <v>231</v>
      </c>
      <c r="B1" s="118"/>
      <c r="C1" s="118"/>
      <c r="D1" s="118"/>
      <c r="E1" s="118"/>
      <c r="F1" s="118"/>
      <c r="G1" s="118"/>
      <c r="H1" s="118"/>
      <c r="I1" s="118"/>
      <c r="J1" s="118"/>
    </row>
    <row r="2" spans="1:10" ht="17.25" customHeight="1">
      <c r="A2" s="119" t="s">
        <v>232</v>
      </c>
      <c r="B2" s="120"/>
      <c r="C2" s="120"/>
      <c r="D2" s="120"/>
      <c r="E2" s="120"/>
      <c r="F2" s="120"/>
      <c r="G2" s="120"/>
      <c r="H2" s="120"/>
      <c r="I2" s="120"/>
      <c r="J2" s="120"/>
    </row>
    <row r="3" spans="1:16" s="12" customFormat="1" ht="3.75" customHeight="1">
      <c r="A3" s="9"/>
      <c r="B3" s="9"/>
      <c r="C3" s="9"/>
      <c r="D3" s="9"/>
      <c r="E3" s="9"/>
      <c r="F3" s="9"/>
      <c r="G3" s="59"/>
      <c r="H3" s="9"/>
      <c r="I3" s="9"/>
      <c r="J3" s="70"/>
      <c r="K3" s="35"/>
      <c r="L3" s="35"/>
      <c r="M3" s="35"/>
      <c r="N3" s="35"/>
      <c r="O3" s="35"/>
      <c r="P3" s="35"/>
    </row>
    <row r="4" spans="1:10" ht="15" customHeight="1">
      <c r="A4" s="3" t="s">
        <v>43</v>
      </c>
      <c r="B4" s="42" t="s">
        <v>86</v>
      </c>
      <c r="C4" s="42" t="s">
        <v>162</v>
      </c>
      <c r="D4" s="42" t="s">
        <v>157</v>
      </c>
      <c r="E4" s="42"/>
      <c r="F4" s="42" t="s">
        <v>48</v>
      </c>
      <c r="G4" s="63"/>
      <c r="H4" s="42"/>
      <c r="I4" s="19"/>
      <c r="J4" s="71"/>
    </row>
    <row r="5" spans="1:9" ht="15" customHeight="1">
      <c r="A5" s="2" t="s">
        <v>4</v>
      </c>
      <c r="B5" s="14">
        <v>965</v>
      </c>
      <c r="C5" s="14" t="s">
        <v>162</v>
      </c>
      <c r="D5" s="13">
        <v>701</v>
      </c>
      <c r="E5" s="13"/>
      <c r="F5" s="13"/>
      <c r="G5" s="64"/>
      <c r="H5" s="13"/>
      <c r="I5" s="20"/>
    </row>
    <row r="6" spans="7:16" s="12" customFormat="1" ht="4.5" customHeight="1">
      <c r="G6" s="23"/>
      <c r="J6" s="70"/>
      <c r="K6" s="35"/>
      <c r="L6" s="35"/>
      <c r="M6" s="35"/>
      <c r="N6" s="35"/>
      <c r="O6" s="35"/>
      <c r="P6" s="35"/>
    </row>
    <row r="7" spans="1:16" ht="12.75">
      <c r="A7" s="14" t="s">
        <v>45</v>
      </c>
      <c r="B7" s="1" t="s">
        <v>88</v>
      </c>
      <c r="C7" s="42" t="s">
        <v>87</v>
      </c>
      <c r="D7" s="42" t="s">
        <v>158</v>
      </c>
      <c r="E7" s="42" t="s">
        <v>159</v>
      </c>
      <c r="F7" s="80" t="s">
        <v>160</v>
      </c>
      <c r="G7" s="81" t="s">
        <v>52</v>
      </c>
      <c r="H7" s="13"/>
      <c r="I7" s="13" t="s">
        <v>48</v>
      </c>
      <c r="N7" s="2"/>
      <c r="O7" s="2"/>
      <c r="P7" s="2"/>
    </row>
    <row r="8" spans="1:16" ht="12.75">
      <c r="A8" s="13" t="s">
        <v>6</v>
      </c>
      <c r="B8" s="18">
        <v>1040</v>
      </c>
      <c r="C8" s="18">
        <v>1099</v>
      </c>
      <c r="D8" s="18">
        <v>983</v>
      </c>
      <c r="E8" s="18">
        <v>475</v>
      </c>
      <c r="F8" s="50">
        <v>483</v>
      </c>
      <c r="G8" s="82">
        <v>648</v>
      </c>
      <c r="I8" s="2">
        <v>2</v>
      </c>
      <c r="N8" s="2"/>
      <c r="O8" s="2"/>
      <c r="P8" s="2"/>
    </row>
    <row r="9" spans="1:16" ht="12.75">
      <c r="A9" s="13" t="s">
        <v>5</v>
      </c>
      <c r="B9" s="18">
        <v>1022</v>
      </c>
      <c r="C9" s="18">
        <v>965</v>
      </c>
      <c r="D9" s="18">
        <v>1035</v>
      </c>
      <c r="E9" s="18">
        <v>597</v>
      </c>
      <c r="F9" s="50">
        <v>576</v>
      </c>
      <c r="G9" s="82">
        <v>793</v>
      </c>
      <c r="I9" s="2">
        <v>1</v>
      </c>
      <c r="N9" s="2"/>
      <c r="O9" s="2"/>
      <c r="P9" s="2"/>
    </row>
    <row r="10" spans="1:13" s="3" customFormat="1" ht="12.75">
      <c r="A10" s="13" t="s">
        <v>3</v>
      </c>
      <c r="B10" s="18">
        <v>997</v>
      </c>
      <c r="C10" s="18">
        <v>905</v>
      </c>
      <c r="D10" s="18">
        <v>927</v>
      </c>
      <c r="E10" s="18">
        <v>828</v>
      </c>
      <c r="F10" s="50">
        <v>688</v>
      </c>
      <c r="G10" s="82">
        <v>812</v>
      </c>
      <c r="H10" s="2"/>
      <c r="I10" s="3">
        <v>7</v>
      </c>
      <c r="J10" s="72"/>
      <c r="K10" s="36"/>
      <c r="L10" s="36"/>
      <c r="M10" s="36"/>
    </row>
    <row r="11" spans="1:13" s="3" customFormat="1" ht="12.75">
      <c r="A11" s="14" t="s">
        <v>0</v>
      </c>
      <c r="B11" s="83">
        <f>SUM(B8:B10)</f>
        <v>3059</v>
      </c>
      <c r="C11" s="83">
        <f aca="true" t="shared" si="0" ref="C11:I11">SUM(C8:C10)</f>
        <v>2969</v>
      </c>
      <c r="D11" s="83">
        <f t="shared" si="0"/>
        <v>2945</v>
      </c>
      <c r="E11" s="18">
        <f t="shared" si="0"/>
        <v>1900</v>
      </c>
      <c r="F11" s="50">
        <f t="shared" si="0"/>
        <v>1747</v>
      </c>
      <c r="G11" s="82">
        <f t="shared" si="0"/>
        <v>2253</v>
      </c>
      <c r="H11" s="2">
        <f t="shared" si="0"/>
        <v>0</v>
      </c>
      <c r="I11" s="3">
        <f t="shared" si="0"/>
        <v>10</v>
      </c>
      <c r="J11" s="72"/>
      <c r="K11" s="36"/>
      <c r="L11" s="36"/>
      <c r="M11" s="36"/>
    </row>
    <row r="12" spans="7:16" s="6" customFormat="1" ht="4.5" customHeight="1">
      <c r="G12" s="28"/>
      <c r="J12" s="73"/>
      <c r="K12" s="37"/>
      <c r="L12" s="37"/>
      <c r="M12" s="37"/>
      <c r="N12" s="37"/>
      <c r="O12" s="37"/>
      <c r="P12" s="37"/>
    </row>
    <row r="13" spans="1:16" s="4" customFormat="1" ht="15" customHeight="1">
      <c r="A13" s="14" t="s">
        <v>55</v>
      </c>
      <c r="B13" s="1" t="s">
        <v>161</v>
      </c>
      <c r="C13" s="1" t="s">
        <v>89</v>
      </c>
      <c r="D13" s="1" t="s">
        <v>90</v>
      </c>
      <c r="E13" s="1" t="s">
        <v>162</v>
      </c>
      <c r="F13" s="1" t="s">
        <v>163</v>
      </c>
      <c r="G13" s="29"/>
      <c r="H13" s="1" t="s">
        <v>162</v>
      </c>
      <c r="J13" s="74"/>
      <c r="K13" s="38"/>
      <c r="L13" s="38"/>
      <c r="M13" s="38"/>
      <c r="N13" s="38"/>
      <c r="O13" s="38"/>
      <c r="P13" s="38"/>
    </row>
    <row r="14" spans="1:16" s="4" customFormat="1" ht="15" customHeight="1">
      <c r="A14" s="13" t="s">
        <v>7</v>
      </c>
      <c r="B14" s="83">
        <v>1967</v>
      </c>
      <c r="C14" s="83">
        <v>2015</v>
      </c>
      <c r="D14" s="83">
        <v>2011</v>
      </c>
      <c r="E14" s="13"/>
      <c r="F14" s="13">
        <v>126</v>
      </c>
      <c r="G14" s="64"/>
      <c r="H14" s="13"/>
      <c r="J14" s="74"/>
      <c r="K14" s="38"/>
      <c r="L14" s="38"/>
      <c r="M14" s="38"/>
      <c r="N14" s="38"/>
      <c r="O14" s="38"/>
      <c r="P14" s="38"/>
    </row>
    <row r="15" spans="7:16" s="12" customFormat="1" ht="4.5" customHeight="1">
      <c r="G15" s="23"/>
      <c r="J15" s="70"/>
      <c r="K15" s="35"/>
      <c r="L15" s="35"/>
      <c r="M15" s="35"/>
      <c r="N15" s="35"/>
      <c r="O15" s="35"/>
      <c r="P15" s="35"/>
    </row>
    <row r="16" spans="1:13" s="4" customFormat="1" ht="12.75">
      <c r="A16" s="14" t="s">
        <v>44</v>
      </c>
      <c r="B16" s="84" t="s">
        <v>166</v>
      </c>
      <c r="C16" s="42" t="s">
        <v>91</v>
      </c>
      <c r="D16" s="42" t="s">
        <v>164</v>
      </c>
      <c r="E16" s="1" t="s">
        <v>92</v>
      </c>
      <c r="F16" s="1" t="s">
        <v>165</v>
      </c>
      <c r="G16" s="85" t="s">
        <v>93</v>
      </c>
      <c r="H16" s="86" t="s">
        <v>167</v>
      </c>
      <c r="I16" s="86" t="s">
        <v>48</v>
      </c>
      <c r="J16" s="74"/>
      <c r="K16" s="38"/>
      <c r="L16" s="38"/>
      <c r="M16" s="38"/>
    </row>
    <row r="17" spans="1:12" s="4" customFormat="1" ht="12.75">
      <c r="A17" s="13" t="s">
        <v>8</v>
      </c>
      <c r="B17" s="18">
        <v>1288</v>
      </c>
      <c r="C17" s="18">
        <v>1331</v>
      </c>
      <c r="D17" s="18">
        <v>1396</v>
      </c>
      <c r="E17" s="18">
        <v>1349</v>
      </c>
      <c r="F17" s="87">
        <v>1336</v>
      </c>
      <c r="G17" s="87">
        <v>799</v>
      </c>
      <c r="H17" s="88">
        <v>830</v>
      </c>
      <c r="I17" s="4">
        <v>10</v>
      </c>
      <c r="J17" s="74"/>
      <c r="K17" s="38"/>
      <c r="L17" s="38"/>
    </row>
    <row r="18" spans="1:12" s="4" customFormat="1" ht="12.75">
      <c r="A18" s="13" t="s">
        <v>14</v>
      </c>
      <c r="B18" s="18">
        <v>1147</v>
      </c>
      <c r="C18" s="18">
        <v>1093</v>
      </c>
      <c r="D18" s="18">
        <v>1151</v>
      </c>
      <c r="E18" s="18">
        <v>1221</v>
      </c>
      <c r="F18" s="87">
        <v>1049</v>
      </c>
      <c r="G18" s="87">
        <v>650</v>
      </c>
      <c r="H18" s="88">
        <v>690</v>
      </c>
      <c r="J18" s="74"/>
      <c r="K18" s="38"/>
      <c r="L18" s="38"/>
    </row>
    <row r="19" spans="1:12" s="4" customFormat="1" ht="12.75">
      <c r="A19" s="13" t="s">
        <v>18</v>
      </c>
      <c r="B19" s="89">
        <v>1381</v>
      </c>
      <c r="C19" s="89">
        <v>1332</v>
      </c>
      <c r="D19" s="90">
        <v>1432</v>
      </c>
      <c r="E19" s="90">
        <v>1216</v>
      </c>
      <c r="F19" s="91">
        <v>1151</v>
      </c>
      <c r="G19" s="87">
        <v>725</v>
      </c>
      <c r="H19" s="88">
        <v>732</v>
      </c>
      <c r="I19" s="4">
        <v>3</v>
      </c>
      <c r="J19" s="74"/>
      <c r="K19" s="38"/>
      <c r="L19" s="38"/>
    </row>
    <row r="20" spans="1:12" s="4" customFormat="1" ht="12.75">
      <c r="A20" s="14" t="s">
        <v>0</v>
      </c>
      <c r="B20" s="83">
        <f>SUM(B17:B19)</f>
        <v>3816</v>
      </c>
      <c r="C20" s="83">
        <f aca="true" t="shared" si="1" ref="C20:I20">SUM(C17:C19)</f>
        <v>3756</v>
      </c>
      <c r="D20" s="83">
        <f t="shared" si="1"/>
        <v>3979</v>
      </c>
      <c r="E20" s="83">
        <f t="shared" si="1"/>
        <v>3786</v>
      </c>
      <c r="F20" s="92">
        <f t="shared" si="1"/>
        <v>3536</v>
      </c>
      <c r="G20" s="87">
        <f t="shared" si="1"/>
        <v>2174</v>
      </c>
      <c r="H20" s="88">
        <f t="shared" si="1"/>
        <v>2252</v>
      </c>
      <c r="I20" s="4">
        <f t="shared" si="1"/>
        <v>13</v>
      </c>
      <c r="J20" s="74"/>
      <c r="K20" s="38"/>
      <c r="L20" s="38"/>
    </row>
    <row r="21" spans="7:16" s="12" customFormat="1" ht="6" customHeight="1">
      <c r="G21" s="23"/>
      <c r="J21" s="70"/>
      <c r="K21" s="35"/>
      <c r="L21" s="35"/>
      <c r="M21" s="35"/>
      <c r="N21" s="35"/>
      <c r="O21" s="35"/>
      <c r="P21" s="35"/>
    </row>
    <row r="22" spans="1:10" ht="12.75">
      <c r="A22" s="3" t="s">
        <v>65</v>
      </c>
      <c r="B22" s="1" t="s">
        <v>97</v>
      </c>
      <c r="C22" s="1" t="s">
        <v>98</v>
      </c>
      <c r="D22" s="1" t="s">
        <v>99</v>
      </c>
      <c r="E22" s="1" t="s">
        <v>94</v>
      </c>
      <c r="F22" s="1" t="s">
        <v>95</v>
      </c>
      <c r="G22" s="29" t="s">
        <v>168</v>
      </c>
      <c r="H22" s="1" t="s">
        <v>96</v>
      </c>
      <c r="J22" s="43"/>
    </row>
    <row r="23" spans="1:8" ht="12.75" customHeight="1">
      <c r="A23" s="2" t="s">
        <v>9</v>
      </c>
      <c r="B23" s="93">
        <v>4636</v>
      </c>
      <c r="C23" s="93">
        <v>5009</v>
      </c>
      <c r="D23" s="93">
        <v>4935</v>
      </c>
      <c r="E23" s="93">
        <v>4542</v>
      </c>
      <c r="F23" s="93">
        <v>4322</v>
      </c>
      <c r="G23" s="94">
        <v>4271</v>
      </c>
      <c r="H23" s="93">
        <v>5164</v>
      </c>
    </row>
    <row r="24" spans="2:17" ht="12.75" customHeight="1">
      <c r="B24" s="3"/>
      <c r="C24" s="3"/>
      <c r="D24" s="3"/>
      <c r="E24" s="3"/>
      <c r="Q24" s="34"/>
    </row>
    <row r="25" spans="2:17" ht="31.5" customHeight="1">
      <c r="B25" s="1" t="s">
        <v>100</v>
      </c>
      <c r="C25" s="1" t="s">
        <v>101</v>
      </c>
      <c r="D25" s="1" t="s">
        <v>169</v>
      </c>
      <c r="E25" s="1" t="s">
        <v>170</v>
      </c>
      <c r="F25" s="1" t="s">
        <v>230</v>
      </c>
      <c r="G25" s="29" t="s">
        <v>171</v>
      </c>
      <c r="H25" s="1" t="s">
        <v>102</v>
      </c>
      <c r="I25" s="2" t="s">
        <v>48</v>
      </c>
      <c r="Q25" s="34"/>
    </row>
    <row r="26" spans="1:9" ht="15" customHeight="1">
      <c r="A26" s="2" t="s">
        <v>9</v>
      </c>
      <c r="B26" s="50">
        <v>3536</v>
      </c>
      <c r="C26" s="50">
        <v>2759</v>
      </c>
      <c r="D26" s="50">
        <v>2874</v>
      </c>
      <c r="E26" s="50">
        <v>2537</v>
      </c>
      <c r="F26" s="50">
        <v>2397</v>
      </c>
      <c r="G26" s="82">
        <v>2623</v>
      </c>
      <c r="H26" s="50">
        <v>2597</v>
      </c>
      <c r="I26" s="2">
        <v>50</v>
      </c>
    </row>
    <row r="27" spans="7:16" s="12" customFormat="1" ht="4.5" customHeight="1">
      <c r="G27" s="23"/>
      <c r="J27" s="70"/>
      <c r="K27" s="35"/>
      <c r="L27" s="35"/>
      <c r="M27" s="35"/>
      <c r="N27" s="35"/>
      <c r="O27" s="35"/>
      <c r="P27" s="35"/>
    </row>
    <row r="28" spans="1:16" ht="24">
      <c r="A28" s="3" t="s">
        <v>66</v>
      </c>
      <c r="B28" s="42" t="s">
        <v>174</v>
      </c>
      <c r="C28" s="1" t="s">
        <v>175</v>
      </c>
      <c r="D28" s="42" t="s">
        <v>107</v>
      </c>
      <c r="E28" s="42" t="s">
        <v>172</v>
      </c>
      <c r="F28" s="42" t="s">
        <v>103</v>
      </c>
      <c r="G28" s="63" t="s">
        <v>104</v>
      </c>
      <c r="H28" s="42" t="s">
        <v>105</v>
      </c>
      <c r="I28" s="1" t="s">
        <v>173</v>
      </c>
      <c r="P28" s="2"/>
    </row>
    <row r="29" spans="1:10" ht="15" customHeight="1">
      <c r="A29" s="2" t="s">
        <v>13</v>
      </c>
      <c r="B29" s="99">
        <v>4853</v>
      </c>
      <c r="C29" s="98">
        <v>5079</v>
      </c>
      <c r="D29" s="98">
        <v>5277</v>
      </c>
      <c r="E29" s="98">
        <v>4546</v>
      </c>
      <c r="F29" s="95">
        <v>5113</v>
      </c>
      <c r="G29" s="96">
        <v>5313</v>
      </c>
      <c r="H29" s="97">
        <v>4767</v>
      </c>
      <c r="I29" s="97">
        <v>5582</v>
      </c>
      <c r="J29" s="75"/>
    </row>
    <row r="30" spans="1:10" ht="15" customHeight="1">
      <c r="A30" s="3"/>
      <c r="B30" s="42"/>
      <c r="C30" s="42"/>
      <c r="D30" s="42"/>
      <c r="E30" s="42"/>
      <c r="F30" s="44"/>
      <c r="G30" s="29"/>
      <c r="H30" s="1"/>
      <c r="I30" s="1"/>
      <c r="J30" s="75"/>
    </row>
    <row r="31" spans="1:18" ht="15" customHeight="1">
      <c r="A31" s="3"/>
      <c r="B31" s="1" t="s">
        <v>106</v>
      </c>
      <c r="C31" s="1" t="s">
        <v>49</v>
      </c>
      <c r="D31" s="44" t="s">
        <v>108</v>
      </c>
      <c r="E31" s="1" t="s">
        <v>176</v>
      </c>
      <c r="F31" s="1" t="s">
        <v>177</v>
      </c>
      <c r="G31" s="29" t="s">
        <v>58</v>
      </c>
      <c r="H31" s="13"/>
      <c r="I31" s="8" t="s">
        <v>48</v>
      </c>
      <c r="K31" s="61"/>
      <c r="L31" s="30"/>
      <c r="Q31" s="34"/>
      <c r="R31" s="34"/>
    </row>
    <row r="32" spans="1:7" ht="15" customHeight="1">
      <c r="A32" s="2" t="s">
        <v>13</v>
      </c>
      <c r="B32" s="83">
        <v>4697</v>
      </c>
      <c r="C32" s="83">
        <v>5206</v>
      </c>
      <c r="D32" s="18">
        <v>3899</v>
      </c>
      <c r="E32" s="18">
        <v>3338</v>
      </c>
      <c r="F32" s="18">
        <v>3888</v>
      </c>
      <c r="G32" s="82">
        <v>3356</v>
      </c>
    </row>
    <row r="33" spans="2:16" s="10" customFormat="1" ht="4.5" customHeight="1">
      <c r="B33" s="12"/>
      <c r="C33" s="12"/>
      <c r="D33" s="12"/>
      <c r="E33" s="12"/>
      <c r="F33" s="12"/>
      <c r="G33" s="23"/>
      <c r="H33" s="12"/>
      <c r="I33" s="45"/>
      <c r="J33" s="70"/>
      <c r="K33" s="35"/>
      <c r="L33" s="11"/>
      <c r="M33" s="11"/>
      <c r="N33" s="11"/>
      <c r="O33" s="11"/>
      <c r="P33" s="11"/>
    </row>
    <row r="34" spans="1:15" s="5" customFormat="1" ht="12.75">
      <c r="A34" s="14" t="s">
        <v>1</v>
      </c>
      <c r="B34" s="100" t="s">
        <v>111</v>
      </c>
      <c r="C34" s="100" t="s">
        <v>178</v>
      </c>
      <c r="D34" s="100" t="s">
        <v>109</v>
      </c>
      <c r="E34" s="100" t="s">
        <v>110</v>
      </c>
      <c r="F34" s="42" t="s">
        <v>179</v>
      </c>
      <c r="G34" s="63" t="s">
        <v>180</v>
      </c>
      <c r="H34" s="42" t="s">
        <v>181</v>
      </c>
      <c r="I34" s="13" t="s">
        <v>237</v>
      </c>
      <c r="J34" s="74" t="s">
        <v>48</v>
      </c>
      <c r="K34" s="39"/>
      <c r="L34" s="39"/>
      <c r="M34" s="39"/>
      <c r="N34" s="39"/>
      <c r="O34" s="39"/>
    </row>
    <row r="35" spans="1:16" s="5" customFormat="1" ht="12.75">
      <c r="A35" s="13" t="s">
        <v>11</v>
      </c>
      <c r="B35" s="83">
        <v>3590</v>
      </c>
      <c r="C35" s="83">
        <v>3093</v>
      </c>
      <c r="D35" s="83">
        <v>3815</v>
      </c>
      <c r="E35" s="83">
        <v>3210</v>
      </c>
      <c r="F35" s="18">
        <v>1476</v>
      </c>
      <c r="G35" s="60">
        <v>1153</v>
      </c>
      <c r="H35" s="88">
        <v>1632</v>
      </c>
      <c r="I35" s="88">
        <v>1357</v>
      </c>
      <c r="J35" s="74">
        <v>13</v>
      </c>
      <c r="K35" s="38"/>
      <c r="L35" s="39"/>
      <c r="M35" s="39"/>
      <c r="N35" s="39"/>
      <c r="O35" s="39"/>
      <c r="P35" s="39"/>
    </row>
    <row r="36" spans="1:16" s="5" customFormat="1" ht="12.75">
      <c r="A36" s="13"/>
      <c r="B36" s="13"/>
      <c r="C36" s="13"/>
      <c r="D36" s="13"/>
      <c r="E36" s="13"/>
      <c r="F36" s="13"/>
      <c r="G36" s="64"/>
      <c r="H36" s="4"/>
      <c r="I36" s="4"/>
      <c r="J36" s="74"/>
      <c r="K36" s="38"/>
      <c r="L36" s="39"/>
      <c r="M36" s="39"/>
      <c r="N36" s="39"/>
      <c r="O36" s="39"/>
      <c r="P36" s="39"/>
    </row>
    <row r="37" spans="7:16" s="12" customFormat="1" ht="4.5" customHeight="1">
      <c r="G37" s="23"/>
      <c r="J37" s="70"/>
      <c r="K37" s="35"/>
      <c r="L37" s="35"/>
      <c r="M37" s="35"/>
      <c r="N37" s="35"/>
      <c r="O37" s="35"/>
      <c r="P37" s="35"/>
    </row>
    <row r="38" spans="1:14" s="3" customFormat="1" ht="16.5" customHeight="1">
      <c r="A38" s="3" t="s">
        <v>67</v>
      </c>
      <c r="B38" s="1" t="s">
        <v>117</v>
      </c>
      <c r="C38" s="1" t="s">
        <v>183</v>
      </c>
      <c r="D38" s="29" t="s">
        <v>51</v>
      </c>
      <c r="E38" s="1" t="s">
        <v>182</v>
      </c>
      <c r="F38" s="1" t="s">
        <v>113</v>
      </c>
      <c r="G38" s="29" t="s">
        <v>114</v>
      </c>
      <c r="H38" s="1" t="s">
        <v>115</v>
      </c>
      <c r="I38" s="1" t="s">
        <v>59</v>
      </c>
      <c r="J38" s="43" t="s">
        <v>116</v>
      </c>
      <c r="K38" s="36"/>
      <c r="L38" s="36"/>
      <c r="M38" s="36"/>
      <c r="N38" s="36"/>
    </row>
    <row r="39" spans="1:10" ht="12.75">
      <c r="A39" s="2" t="s">
        <v>10</v>
      </c>
      <c r="B39" s="93">
        <v>5492</v>
      </c>
      <c r="C39" s="93">
        <v>4910</v>
      </c>
      <c r="D39" s="93">
        <v>5309</v>
      </c>
      <c r="E39" s="93">
        <v>4718</v>
      </c>
      <c r="F39" s="93">
        <v>5207</v>
      </c>
      <c r="G39" s="94">
        <v>4587</v>
      </c>
      <c r="H39" s="93">
        <v>4945</v>
      </c>
      <c r="I39" s="93">
        <v>5078</v>
      </c>
      <c r="J39" s="103">
        <v>5127</v>
      </c>
    </row>
    <row r="40" spans="7:16" s="54" customFormat="1" ht="12.75">
      <c r="G40" s="56"/>
      <c r="J40" s="76"/>
      <c r="K40" s="57"/>
      <c r="L40" s="57"/>
      <c r="M40" s="57"/>
      <c r="N40" s="57"/>
      <c r="O40" s="57"/>
      <c r="P40" s="57"/>
    </row>
    <row r="41" spans="2:16" ht="15" customHeight="1">
      <c r="B41" s="1" t="s">
        <v>119</v>
      </c>
      <c r="C41" s="1" t="s">
        <v>185</v>
      </c>
      <c r="D41" s="101" t="s">
        <v>186</v>
      </c>
      <c r="E41" s="1" t="s">
        <v>184</v>
      </c>
      <c r="F41" s="101" t="s">
        <v>233</v>
      </c>
      <c r="G41" s="102" t="s">
        <v>234</v>
      </c>
      <c r="H41" s="1" t="s">
        <v>118</v>
      </c>
      <c r="I41" s="101" t="s">
        <v>48</v>
      </c>
      <c r="O41" s="2"/>
      <c r="P41" s="2"/>
    </row>
    <row r="42" spans="1:10" ht="12.75">
      <c r="A42" s="2" t="s">
        <v>10</v>
      </c>
      <c r="B42" s="50">
        <v>2491</v>
      </c>
      <c r="C42" s="50">
        <v>2432</v>
      </c>
      <c r="D42" s="50">
        <v>2429</v>
      </c>
      <c r="E42" s="50">
        <v>3186</v>
      </c>
      <c r="F42" s="50">
        <v>3040</v>
      </c>
      <c r="G42" s="82">
        <v>3946</v>
      </c>
      <c r="H42" s="50">
        <v>2385</v>
      </c>
      <c r="I42" s="2">
        <v>51</v>
      </c>
      <c r="J42" s="72"/>
    </row>
    <row r="43" spans="7:16" s="54" customFormat="1" ht="12.75">
      <c r="G43" s="56"/>
      <c r="J43" s="76"/>
      <c r="K43" s="57"/>
      <c r="L43" s="57"/>
      <c r="M43" s="57"/>
      <c r="N43" s="57"/>
      <c r="O43" s="57"/>
      <c r="P43" s="57"/>
    </row>
    <row r="44" spans="7:16" s="12" customFormat="1" ht="5.25" customHeight="1">
      <c r="G44" s="23"/>
      <c r="J44" s="70"/>
      <c r="K44" s="35"/>
      <c r="L44" s="35"/>
      <c r="M44" s="35"/>
      <c r="N44" s="35"/>
      <c r="O44" s="35"/>
      <c r="P44" s="35"/>
    </row>
    <row r="45" spans="1:14" s="3" customFormat="1" ht="18" customHeight="1">
      <c r="A45" s="3" t="s">
        <v>53</v>
      </c>
      <c r="B45" s="1" t="s">
        <v>187</v>
      </c>
      <c r="C45" s="1" t="s">
        <v>120</v>
      </c>
      <c r="D45" s="1" t="s">
        <v>188</v>
      </c>
      <c r="E45" s="1" t="s">
        <v>189</v>
      </c>
      <c r="F45" s="2"/>
      <c r="G45" s="22" t="s">
        <v>48</v>
      </c>
      <c r="H45" s="2"/>
      <c r="J45" s="72"/>
      <c r="K45" s="36"/>
      <c r="L45" s="36"/>
      <c r="M45" s="36"/>
      <c r="N45" s="36"/>
    </row>
    <row r="46" spans="1:16" ht="15.75" customHeight="1">
      <c r="A46" s="2" t="s">
        <v>20</v>
      </c>
      <c r="B46" s="93">
        <v>1200</v>
      </c>
      <c r="C46" s="93">
        <v>1235</v>
      </c>
      <c r="D46" s="50">
        <v>872</v>
      </c>
      <c r="E46" s="50">
        <v>1029</v>
      </c>
      <c r="G46" s="22">
        <v>6</v>
      </c>
      <c r="O46" s="2"/>
      <c r="P46" s="2"/>
    </row>
    <row r="47" spans="7:14" s="12" customFormat="1" ht="4.5" customHeight="1">
      <c r="G47" s="23"/>
      <c r="J47" s="70"/>
      <c r="K47" s="35"/>
      <c r="L47" s="35"/>
      <c r="M47" s="35"/>
      <c r="N47" s="35"/>
    </row>
    <row r="48" spans="1:10" ht="12.75">
      <c r="A48" s="14" t="s">
        <v>2</v>
      </c>
      <c r="B48" s="42" t="s">
        <v>121</v>
      </c>
      <c r="C48" s="42" t="s">
        <v>162</v>
      </c>
      <c r="D48" s="42"/>
      <c r="E48" s="16" t="s">
        <v>48</v>
      </c>
      <c r="F48" s="1"/>
      <c r="G48" s="30"/>
      <c r="H48" s="16"/>
      <c r="I48" s="46"/>
      <c r="J48" s="71"/>
    </row>
    <row r="49" spans="1:5" ht="12.75">
      <c r="A49" s="13" t="s">
        <v>19</v>
      </c>
      <c r="B49" s="83">
        <v>1218</v>
      </c>
      <c r="C49" s="13"/>
      <c r="D49" s="13"/>
      <c r="E49" s="2">
        <v>35</v>
      </c>
    </row>
    <row r="50" spans="1:10" ht="6" customHeight="1">
      <c r="A50" s="12"/>
      <c r="B50" s="12"/>
      <c r="C50" s="12"/>
      <c r="D50" s="12"/>
      <c r="E50" s="12"/>
      <c r="F50" s="12"/>
      <c r="G50" s="23"/>
      <c r="H50" s="12"/>
      <c r="I50" s="12"/>
      <c r="J50" s="70"/>
    </row>
    <row r="51" spans="1:16" s="3" customFormat="1" ht="12.75">
      <c r="A51" s="3" t="s">
        <v>56</v>
      </c>
      <c r="B51" s="42" t="s">
        <v>190</v>
      </c>
      <c r="C51" s="42" t="s">
        <v>162</v>
      </c>
      <c r="D51" s="42"/>
      <c r="E51" s="1" t="s">
        <v>48</v>
      </c>
      <c r="F51" s="2"/>
      <c r="G51" s="22"/>
      <c r="H51" s="2"/>
      <c r="I51" s="2"/>
      <c r="J51" s="61"/>
      <c r="K51" s="36"/>
      <c r="L51" s="36"/>
      <c r="M51" s="36"/>
      <c r="N51" s="36"/>
      <c r="O51" s="36"/>
      <c r="P51" s="36"/>
    </row>
    <row r="52" spans="1:16" s="10" customFormat="1" ht="12.75">
      <c r="A52" s="2" t="s">
        <v>21</v>
      </c>
      <c r="B52" s="104">
        <v>1224</v>
      </c>
      <c r="C52" s="21"/>
      <c r="D52" s="21"/>
      <c r="E52" s="41">
        <v>19</v>
      </c>
      <c r="F52" s="41"/>
      <c r="G52" s="47"/>
      <c r="H52" s="41"/>
      <c r="I52" s="41"/>
      <c r="J52" s="77"/>
      <c r="K52" s="11"/>
      <c r="L52" s="11"/>
      <c r="M52" s="11"/>
      <c r="N52" s="11"/>
      <c r="O52" s="11"/>
      <c r="P52" s="11"/>
    </row>
    <row r="53" spans="1:16" s="5" customFormat="1" ht="6" customHeight="1">
      <c r="A53" s="12"/>
      <c r="B53" s="12"/>
      <c r="C53" s="12"/>
      <c r="D53" s="12"/>
      <c r="E53" s="12"/>
      <c r="F53" s="12"/>
      <c r="G53" s="23"/>
      <c r="H53" s="12"/>
      <c r="I53" s="12"/>
      <c r="J53" s="70"/>
      <c r="K53" s="39"/>
      <c r="L53" s="39"/>
      <c r="M53" s="39"/>
      <c r="N53" s="39"/>
      <c r="O53" s="39"/>
      <c r="P53" s="39"/>
    </row>
    <row r="54" spans="1:16" ht="12.75">
      <c r="A54" s="3" t="s">
        <v>61</v>
      </c>
      <c r="B54" s="42" t="s">
        <v>122</v>
      </c>
      <c r="C54" s="42" t="s">
        <v>191</v>
      </c>
      <c r="D54" s="42" t="s">
        <v>48</v>
      </c>
      <c r="E54" s="13"/>
      <c r="P54" s="2"/>
    </row>
    <row r="55" spans="1:16" ht="12.75">
      <c r="A55" s="2" t="s">
        <v>15</v>
      </c>
      <c r="B55" s="83">
        <v>1043</v>
      </c>
      <c r="C55" s="42">
        <v>466</v>
      </c>
      <c r="D55" s="42">
        <v>6</v>
      </c>
      <c r="E55" s="13" t="s">
        <v>162</v>
      </c>
      <c r="P55" s="2"/>
    </row>
    <row r="56" spans="1:6" ht="3.75" customHeight="1">
      <c r="A56" s="54" t="s">
        <v>162</v>
      </c>
      <c r="B56" s="54" t="s">
        <v>162</v>
      </c>
      <c r="C56" s="54" t="s">
        <v>162</v>
      </c>
      <c r="D56" s="14"/>
      <c r="E56" s="14">
        <v>4</v>
      </c>
      <c r="F56" s="55" t="s">
        <v>162</v>
      </c>
    </row>
    <row r="57" spans="7:16" s="12" customFormat="1" ht="5.25" customHeight="1">
      <c r="G57" s="23"/>
      <c r="J57" s="70"/>
      <c r="K57" s="35"/>
      <c r="L57" s="35"/>
      <c r="M57" s="35"/>
      <c r="N57" s="35"/>
      <c r="O57" s="35"/>
      <c r="P57" s="35"/>
    </row>
    <row r="58" spans="1:15" s="4" customFormat="1" ht="12.75">
      <c r="A58" s="14" t="s">
        <v>57</v>
      </c>
      <c r="B58" s="42" t="s">
        <v>123</v>
      </c>
      <c r="C58" s="42" t="s">
        <v>192</v>
      </c>
      <c r="D58" s="42" t="s">
        <v>239</v>
      </c>
      <c r="E58" s="42" t="s">
        <v>124</v>
      </c>
      <c r="F58" s="48"/>
      <c r="G58" s="64"/>
      <c r="H58" s="13"/>
      <c r="J58" s="74"/>
      <c r="K58" s="38"/>
      <c r="L58" s="38"/>
      <c r="M58" s="38"/>
      <c r="N58" s="38"/>
      <c r="O58" s="38"/>
    </row>
    <row r="59" spans="1:15" s="4" customFormat="1" ht="12.75">
      <c r="A59" s="13" t="s">
        <v>68</v>
      </c>
      <c r="B59" s="18">
        <v>2123</v>
      </c>
      <c r="C59" s="18">
        <v>2390</v>
      </c>
      <c r="D59" s="18">
        <v>2172</v>
      </c>
      <c r="E59" s="18">
        <v>2073</v>
      </c>
      <c r="F59" s="13"/>
      <c r="G59" s="64"/>
      <c r="H59" s="13"/>
      <c r="J59" s="74"/>
      <c r="K59" s="38"/>
      <c r="L59" s="38"/>
      <c r="M59" s="38"/>
      <c r="N59" s="38"/>
      <c r="O59" s="38"/>
    </row>
    <row r="60" spans="1:15" s="4" customFormat="1" ht="12.75">
      <c r="A60" s="13" t="s">
        <v>16</v>
      </c>
      <c r="B60" s="18">
        <v>1383</v>
      </c>
      <c r="C60" s="18">
        <v>1217</v>
      </c>
      <c r="D60" s="18">
        <v>1249</v>
      </c>
      <c r="E60" s="18">
        <v>1325</v>
      </c>
      <c r="F60" s="13"/>
      <c r="G60" s="64"/>
      <c r="H60" s="13"/>
      <c r="J60" s="74"/>
      <c r="K60" s="38"/>
      <c r="L60" s="38"/>
      <c r="M60" s="38"/>
      <c r="N60" s="38"/>
      <c r="O60" s="38"/>
    </row>
    <row r="61" spans="1:15" s="4" customFormat="1" ht="12.75">
      <c r="A61" s="14" t="s">
        <v>0</v>
      </c>
      <c r="B61" s="83">
        <f>SUM(B59:B60)</f>
        <v>3506</v>
      </c>
      <c r="C61" s="83">
        <f>SUM(C59:C60)</f>
        <v>3607</v>
      </c>
      <c r="D61" s="83">
        <f>SUM(D59:D60)</f>
        <v>3421</v>
      </c>
      <c r="E61" s="83">
        <f>SUM(E59:E60)</f>
        <v>3398</v>
      </c>
      <c r="F61" s="17"/>
      <c r="G61" s="60"/>
      <c r="H61" s="18"/>
      <c r="J61" s="74"/>
      <c r="K61" s="38"/>
      <c r="L61" s="38"/>
      <c r="M61" s="38"/>
      <c r="N61" s="38"/>
      <c r="O61" s="38"/>
    </row>
    <row r="62" spans="1:16" s="4" customFormat="1" ht="12.75">
      <c r="A62" s="14"/>
      <c r="B62" s="17"/>
      <c r="C62" s="17"/>
      <c r="D62" s="18"/>
      <c r="E62" s="18"/>
      <c r="F62" s="17"/>
      <c r="G62" s="65"/>
      <c r="H62" s="18"/>
      <c r="I62" s="18"/>
      <c r="J62" s="74"/>
      <c r="K62" s="38"/>
      <c r="L62" s="38"/>
      <c r="M62" s="38"/>
      <c r="N62" s="38"/>
      <c r="O62" s="38"/>
      <c r="P62" s="38"/>
    </row>
    <row r="63" spans="1:16" s="4" customFormat="1" ht="12.75">
      <c r="A63" s="14"/>
      <c r="B63" s="49" t="s">
        <v>193</v>
      </c>
      <c r="C63" s="49" t="s">
        <v>194</v>
      </c>
      <c r="D63" s="49" t="s">
        <v>195</v>
      </c>
      <c r="E63" s="49" t="s">
        <v>196</v>
      </c>
      <c r="F63" s="49"/>
      <c r="G63" s="66" t="s">
        <v>48</v>
      </c>
      <c r="H63" s="18"/>
      <c r="I63" s="18"/>
      <c r="J63" s="74"/>
      <c r="K63" s="38"/>
      <c r="L63" s="38"/>
      <c r="M63" s="38"/>
      <c r="N63" s="38"/>
      <c r="O63" s="38"/>
      <c r="P63" s="38"/>
    </row>
    <row r="64" spans="1:16" s="4" customFormat="1" ht="12.75">
      <c r="A64" s="13" t="s">
        <v>68</v>
      </c>
      <c r="B64" s="18">
        <v>1016</v>
      </c>
      <c r="C64" s="18">
        <v>948</v>
      </c>
      <c r="D64" s="18">
        <v>981</v>
      </c>
      <c r="E64" s="18">
        <v>1194</v>
      </c>
      <c r="F64" s="17"/>
      <c r="G64" s="60">
        <v>5</v>
      </c>
      <c r="H64" s="18"/>
      <c r="I64" s="18"/>
      <c r="J64" s="74"/>
      <c r="K64" s="38"/>
      <c r="L64" s="38"/>
      <c r="M64" s="38"/>
      <c r="N64" s="38"/>
      <c r="O64" s="38"/>
      <c r="P64" s="38"/>
    </row>
    <row r="65" spans="1:16" s="4" customFormat="1" ht="12.75">
      <c r="A65" s="13" t="s">
        <v>16</v>
      </c>
      <c r="B65" s="18">
        <v>666</v>
      </c>
      <c r="C65" s="18">
        <v>676</v>
      </c>
      <c r="D65" s="18">
        <v>636</v>
      </c>
      <c r="E65" s="18">
        <v>838</v>
      </c>
      <c r="F65" s="17"/>
      <c r="G65" s="67">
        <v>1</v>
      </c>
      <c r="H65" s="18"/>
      <c r="I65" s="18"/>
      <c r="J65" s="74"/>
      <c r="K65" s="38"/>
      <c r="L65" s="38"/>
      <c r="M65" s="38"/>
      <c r="N65" s="38"/>
      <c r="O65" s="38"/>
      <c r="P65" s="38"/>
    </row>
    <row r="66" spans="1:16" s="4" customFormat="1" ht="12.75">
      <c r="A66" s="14" t="s">
        <v>0</v>
      </c>
      <c r="B66" s="18">
        <f>SUM(B64:B65)</f>
        <v>1682</v>
      </c>
      <c r="C66" s="18">
        <f>SUM(C64:C65)</f>
        <v>1624</v>
      </c>
      <c r="D66" s="18">
        <f>SUM(D64:D65)</f>
        <v>1617</v>
      </c>
      <c r="E66" s="18">
        <f>SUM(E64:E65)</f>
        <v>2032</v>
      </c>
      <c r="F66" s="17"/>
      <c r="G66" s="65" t="s">
        <v>162</v>
      </c>
      <c r="H66" s="18"/>
      <c r="I66" s="18"/>
      <c r="J66" s="74"/>
      <c r="K66" s="38"/>
      <c r="L66" s="38"/>
      <c r="M66" s="38"/>
      <c r="N66" s="38"/>
      <c r="O66" s="38"/>
      <c r="P66" s="38"/>
    </row>
    <row r="67" spans="7:16" s="12" customFormat="1" ht="5.25" customHeight="1">
      <c r="G67" s="23"/>
      <c r="J67" s="70"/>
      <c r="K67" s="35"/>
      <c r="L67" s="35"/>
      <c r="M67" s="35"/>
      <c r="N67" s="35"/>
      <c r="O67" s="35"/>
      <c r="P67" s="35"/>
    </row>
    <row r="68" spans="1:10" ht="12.75">
      <c r="A68" s="14" t="s">
        <v>46</v>
      </c>
      <c r="B68" s="42" t="s">
        <v>125</v>
      </c>
      <c r="C68" s="1" t="s">
        <v>126</v>
      </c>
      <c r="D68" s="1" t="s">
        <v>127</v>
      </c>
      <c r="E68" s="1" t="s">
        <v>197</v>
      </c>
      <c r="F68" s="42" t="s">
        <v>128</v>
      </c>
      <c r="G68" s="30" t="s">
        <v>152</v>
      </c>
      <c r="H68" s="1" t="s">
        <v>129</v>
      </c>
      <c r="I68" s="8" t="s">
        <v>198</v>
      </c>
      <c r="J68" s="71" t="s">
        <v>48</v>
      </c>
    </row>
    <row r="69" spans="1:10" ht="12.75">
      <c r="A69" s="13" t="s">
        <v>12</v>
      </c>
      <c r="B69" s="18">
        <v>1808</v>
      </c>
      <c r="C69" s="18">
        <v>2066</v>
      </c>
      <c r="D69" s="18">
        <v>1858</v>
      </c>
      <c r="E69" s="18">
        <v>1628</v>
      </c>
      <c r="F69" s="18">
        <v>894</v>
      </c>
      <c r="G69" s="82">
        <v>783</v>
      </c>
      <c r="H69" s="50">
        <v>1173</v>
      </c>
      <c r="I69" s="50">
        <v>784</v>
      </c>
      <c r="J69" s="61">
        <v>1</v>
      </c>
    </row>
    <row r="70" spans="1:10" ht="12.75">
      <c r="A70" s="13" t="s">
        <v>17</v>
      </c>
      <c r="B70" s="18">
        <v>1850</v>
      </c>
      <c r="C70" s="18">
        <v>1479</v>
      </c>
      <c r="D70" s="18">
        <v>1318</v>
      </c>
      <c r="E70" s="18">
        <v>1461</v>
      </c>
      <c r="F70" s="18">
        <v>796</v>
      </c>
      <c r="G70" s="105">
        <v>701</v>
      </c>
      <c r="H70" s="50">
        <v>959</v>
      </c>
      <c r="I70" s="50">
        <v>643</v>
      </c>
      <c r="J70" s="61">
        <v>2</v>
      </c>
    </row>
    <row r="71" spans="1:10" ht="12.75">
      <c r="A71" s="40" t="s">
        <v>0</v>
      </c>
      <c r="B71" s="106">
        <f>SUM(B69:B70)</f>
        <v>3658</v>
      </c>
      <c r="C71" s="106">
        <f aca="true" t="shared" si="2" ref="C71:J71">SUM(C69:C70)</f>
        <v>3545</v>
      </c>
      <c r="D71" s="106">
        <f t="shared" si="2"/>
        <v>3176</v>
      </c>
      <c r="E71" s="106">
        <f t="shared" si="2"/>
        <v>3089</v>
      </c>
      <c r="F71" s="107">
        <f t="shared" si="2"/>
        <v>1690</v>
      </c>
      <c r="G71" s="108">
        <f t="shared" si="2"/>
        <v>1484</v>
      </c>
      <c r="H71" s="109">
        <f t="shared" si="2"/>
        <v>2132</v>
      </c>
      <c r="I71" s="109">
        <f t="shared" si="2"/>
        <v>1427</v>
      </c>
      <c r="J71" s="77">
        <f t="shared" si="2"/>
        <v>3</v>
      </c>
    </row>
    <row r="72" spans="1:16" s="6" customFormat="1" ht="4.5" customHeight="1">
      <c r="A72" s="25"/>
      <c r="B72" s="25"/>
      <c r="C72" s="25"/>
      <c r="D72" s="25"/>
      <c r="E72" s="25"/>
      <c r="F72" s="25"/>
      <c r="G72" s="32"/>
      <c r="H72" s="25"/>
      <c r="I72" s="25"/>
      <c r="J72" s="78"/>
      <c r="K72" s="37"/>
      <c r="L72" s="37"/>
      <c r="M72" s="37"/>
      <c r="N72" s="37"/>
      <c r="O72" s="37"/>
      <c r="P72" s="37"/>
    </row>
    <row r="73" spans="1:16" s="3" customFormat="1" ht="12.75">
      <c r="A73" s="3" t="s">
        <v>62</v>
      </c>
      <c r="B73" s="1" t="s">
        <v>130</v>
      </c>
      <c r="C73" s="58" t="s">
        <v>162</v>
      </c>
      <c r="D73" s="58" t="s">
        <v>162</v>
      </c>
      <c r="E73" s="1" t="s">
        <v>48</v>
      </c>
      <c r="F73" s="1"/>
      <c r="G73" s="29"/>
      <c r="H73" s="1"/>
      <c r="I73" s="1"/>
      <c r="J73" s="43"/>
      <c r="K73" s="36"/>
      <c r="L73" s="36"/>
      <c r="M73" s="36"/>
      <c r="N73" s="36"/>
      <c r="O73" s="36"/>
      <c r="P73" s="36"/>
    </row>
    <row r="74" spans="1:6" ht="12.75">
      <c r="A74" s="2" t="s">
        <v>23</v>
      </c>
      <c r="B74" s="93">
        <v>1253</v>
      </c>
      <c r="C74" s="15"/>
      <c r="D74" s="50" t="s">
        <v>162</v>
      </c>
      <c r="E74" s="51">
        <v>25</v>
      </c>
      <c r="F74" s="15"/>
    </row>
    <row r="75" spans="1:16" s="6" customFormat="1" ht="4.5" customHeight="1">
      <c r="A75" s="25"/>
      <c r="B75" s="25"/>
      <c r="C75" s="25"/>
      <c r="D75" s="25"/>
      <c r="E75" s="25"/>
      <c r="F75" s="25"/>
      <c r="G75" s="32"/>
      <c r="H75" s="25"/>
      <c r="I75" s="25"/>
      <c r="J75" s="78"/>
      <c r="K75" s="37"/>
      <c r="L75" s="37"/>
      <c r="M75" s="37"/>
      <c r="N75" s="37"/>
      <c r="O75" s="37"/>
      <c r="P75" s="37"/>
    </row>
    <row r="76" spans="1:16" s="3" customFormat="1" ht="12.75">
      <c r="A76" s="3" t="s">
        <v>63</v>
      </c>
      <c r="B76" s="1" t="s">
        <v>131</v>
      </c>
      <c r="C76" s="1" t="s">
        <v>112</v>
      </c>
      <c r="D76" s="1" t="s">
        <v>162</v>
      </c>
      <c r="E76" s="1"/>
      <c r="F76" s="1" t="s">
        <v>48</v>
      </c>
      <c r="G76" s="29"/>
      <c r="H76" s="1"/>
      <c r="I76" s="1"/>
      <c r="J76" s="43"/>
      <c r="K76" s="36"/>
      <c r="L76" s="36"/>
      <c r="M76" s="36"/>
      <c r="N76" s="36"/>
      <c r="O76" s="36"/>
      <c r="P76" s="36"/>
    </row>
    <row r="77" spans="1:10" ht="12.75">
      <c r="A77" s="2" t="s">
        <v>22</v>
      </c>
      <c r="B77" s="2">
        <v>771</v>
      </c>
      <c r="C77" s="2">
        <v>299</v>
      </c>
      <c r="G77" s="31"/>
      <c r="H77" s="7"/>
      <c r="I77" s="7"/>
      <c r="J77" s="79"/>
    </row>
    <row r="78" spans="1:6" ht="15.75" customHeight="1">
      <c r="A78" s="2" t="s">
        <v>30</v>
      </c>
      <c r="B78" s="2">
        <v>553</v>
      </c>
      <c r="C78" s="2">
        <v>435</v>
      </c>
      <c r="F78" s="2">
        <v>1</v>
      </c>
    </row>
    <row r="79" spans="1:9" ht="12" customHeight="1">
      <c r="A79" s="2" t="s">
        <v>32</v>
      </c>
      <c r="B79" s="2">
        <v>233</v>
      </c>
      <c r="C79" s="2">
        <v>165</v>
      </c>
      <c r="H79" s="7"/>
      <c r="I79" s="7"/>
    </row>
    <row r="80" spans="1:16" s="3" customFormat="1" ht="12.75">
      <c r="A80" s="3" t="s">
        <v>0</v>
      </c>
      <c r="B80" s="93">
        <f>SUM(B77:B79)</f>
        <v>1557</v>
      </c>
      <c r="C80" s="2">
        <f>SUM(C77:C79)</f>
        <v>899</v>
      </c>
      <c r="D80" s="2">
        <f>SUM(D77:D79)</f>
        <v>0</v>
      </c>
      <c r="E80" s="2">
        <f>SUM(E77:E79)</f>
        <v>0</v>
      </c>
      <c r="F80" s="2">
        <f>SUM(F77:F79)</f>
        <v>1</v>
      </c>
      <c r="G80" s="22"/>
      <c r="H80" s="2"/>
      <c r="I80" s="2"/>
      <c r="J80" s="61"/>
      <c r="K80" s="36"/>
      <c r="L80" s="36"/>
      <c r="M80" s="36"/>
      <c r="N80" s="36"/>
      <c r="O80" s="36"/>
      <c r="P80" s="36"/>
    </row>
    <row r="81" spans="2:16" s="10" customFormat="1" ht="6" customHeight="1">
      <c r="B81" s="12"/>
      <c r="C81" s="12"/>
      <c r="D81" s="12"/>
      <c r="E81" s="12"/>
      <c r="F81" s="12"/>
      <c r="G81" s="23"/>
      <c r="H81" s="12"/>
      <c r="I81" s="12"/>
      <c r="J81" s="70"/>
      <c r="K81" s="11"/>
      <c r="L81" s="11"/>
      <c r="M81" s="11"/>
      <c r="N81" s="11"/>
      <c r="O81" s="11"/>
      <c r="P81" s="11"/>
    </row>
    <row r="82" spans="1:16" s="3" customFormat="1" ht="12.75">
      <c r="A82" s="3" t="s">
        <v>69</v>
      </c>
      <c r="B82" s="1" t="s">
        <v>132</v>
      </c>
      <c r="C82" s="1" t="s">
        <v>133</v>
      </c>
      <c r="D82" s="1" t="s">
        <v>134</v>
      </c>
      <c r="E82" s="1" t="s">
        <v>135</v>
      </c>
      <c r="F82" s="1" t="s">
        <v>199</v>
      </c>
      <c r="G82" s="29" t="s">
        <v>162</v>
      </c>
      <c r="H82" s="1" t="s">
        <v>48</v>
      </c>
      <c r="I82" s="2"/>
      <c r="J82" s="61"/>
      <c r="K82" s="36"/>
      <c r="L82" s="36"/>
      <c r="M82" s="36"/>
      <c r="N82" s="36"/>
      <c r="O82" s="36"/>
      <c r="P82" s="36"/>
    </row>
    <row r="83" spans="1:16" s="3" customFormat="1" ht="12.75">
      <c r="A83" s="2" t="s">
        <v>24</v>
      </c>
      <c r="B83" s="110">
        <v>464</v>
      </c>
      <c r="C83" s="110">
        <v>384</v>
      </c>
      <c r="D83" s="111">
        <v>355</v>
      </c>
      <c r="E83" s="111">
        <v>349</v>
      </c>
      <c r="F83" s="111">
        <v>314</v>
      </c>
      <c r="G83" s="29"/>
      <c r="H83" s="1">
        <v>2</v>
      </c>
      <c r="I83" s="2"/>
      <c r="J83" s="61"/>
      <c r="K83" s="36"/>
      <c r="L83" s="36"/>
      <c r="M83" s="36"/>
      <c r="N83" s="36"/>
      <c r="O83" s="36"/>
      <c r="P83" s="36"/>
    </row>
    <row r="84" spans="1:16" s="3" customFormat="1" ht="12.75">
      <c r="A84" s="2" t="s">
        <v>25</v>
      </c>
      <c r="B84" s="110">
        <v>1627</v>
      </c>
      <c r="C84" s="110">
        <v>1266</v>
      </c>
      <c r="D84" s="111">
        <v>1742</v>
      </c>
      <c r="E84" s="111">
        <v>1789</v>
      </c>
      <c r="F84" s="111">
        <v>1462</v>
      </c>
      <c r="G84" s="29"/>
      <c r="H84" s="1"/>
      <c r="I84" s="2"/>
      <c r="J84" s="61"/>
      <c r="K84" s="36"/>
      <c r="L84" s="36"/>
      <c r="M84" s="36"/>
      <c r="N84" s="36"/>
      <c r="O84" s="36"/>
      <c r="P84" s="36"/>
    </row>
    <row r="85" spans="1:8" ht="12.75">
      <c r="A85" s="3" t="s">
        <v>0</v>
      </c>
      <c r="B85" s="112">
        <f>SUM(B83:B84)</f>
        <v>2091</v>
      </c>
      <c r="C85" s="89">
        <f>SUM(C83:C84)</f>
        <v>1650</v>
      </c>
      <c r="D85" s="93">
        <f>SUM(D83:D84)</f>
        <v>2097</v>
      </c>
      <c r="E85" s="93">
        <f>SUM(E83:E84)</f>
        <v>2138</v>
      </c>
      <c r="F85" s="50">
        <f>SUM(F83:F84)</f>
        <v>1776</v>
      </c>
      <c r="H85" s="2">
        <v>20</v>
      </c>
    </row>
    <row r="86" spans="2:16" s="12" customFormat="1" ht="5.25" customHeight="1">
      <c r="B86" s="10"/>
      <c r="C86" s="10"/>
      <c r="D86" s="10"/>
      <c r="E86" s="10"/>
      <c r="F86" s="10"/>
      <c r="G86" s="68"/>
      <c r="H86" s="10"/>
      <c r="J86" s="70"/>
      <c r="K86" s="35"/>
      <c r="L86" s="35"/>
      <c r="M86" s="35"/>
      <c r="N86" s="35"/>
      <c r="O86" s="35"/>
      <c r="P86" s="35"/>
    </row>
    <row r="87" spans="1:16" s="3" customFormat="1" ht="12.75">
      <c r="A87" s="3" t="s">
        <v>70</v>
      </c>
      <c r="B87" s="1" t="s">
        <v>200</v>
      </c>
      <c r="C87" s="1" t="s">
        <v>201</v>
      </c>
      <c r="D87" s="1" t="s">
        <v>202</v>
      </c>
      <c r="E87" s="1" t="s">
        <v>203</v>
      </c>
      <c r="G87" s="52"/>
      <c r="J87" s="72"/>
      <c r="K87" s="36"/>
      <c r="L87" s="36"/>
      <c r="M87" s="36"/>
      <c r="N87" s="36"/>
      <c r="O87" s="36"/>
      <c r="P87" s="36"/>
    </row>
    <row r="88" spans="1:5" ht="12.75">
      <c r="A88" s="2" t="s">
        <v>26</v>
      </c>
      <c r="B88" s="50">
        <v>2589</v>
      </c>
      <c r="C88" s="50">
        <v>2613</v>
      </c>
      <c r="D88" s="50">
        <v>2227</v>
      </c>
      <c r="E88" s="50">
        <v>2232</v>
      </c>
    </row>
    <row r="90" spans="1:17" ht="12.75">
      <c r="A90" s="2" t="s">
        <v>26</v>
      </c>
      <c r="B90" s="1" t="s">
        <v>204</v>
      </c>
      <c r="C90" s="1" t="s">
        <v>205</v>
      </c>
      <c r="D90" s="101" t="s">
        <v>206</v>
      </c>
      <c r="E90" s="102" t="s">
        <v>207</v>
      </c>
      <c r="F90" s="2" t="s">
        <v>162</v>
      </c>
      <c r="G90" s="22" t="s">
        <v>48</v>
      </c>
      <c r="K90" s="62"/>
      <c r="Q90" s="34"/>
    </row>
    <row r="91" spans="2:5" ht="16.5" customHeight="1">
      <c r="B91" s="93">
        <v>3316</v>
      </c>
      <c r="C91" s="93">
        <v>3269</v>
      </c>
      <c r="D91" s="93">
        <v>3239</v>
      </c>
      <c r="E91" s="93">
        <v>3301</v>
      </c>
    </row>
    <row r="92" spans="7:16" s="12" customFormat="1" ht="4.5" customHeight="1">
      <c r="G92" s="23"/>
      <c r="J92" s="70"/>
      <c r="K92" s="35"/>
      <c r="L92" s="35"/>
      <c r="M92" s="35"/>
      <c r="N92" s="35"/>
      <c r="O92" s="35"/>
      <c r="P92" s="35"/>
    </row>
    <row r="93" spans="1:8" ht="12.75">
      <c r="A93" s="3" t="s">
        <v>155</v>
      </c>
      <c r="B93" s="1" t="s">
        <v>50</v>
      </c>
      <c r="C93" s="101" t="s">
        <v>136</v>
      </c>
      <c r="D93" s="1" t="s">
        <v>208</v>
      </c>
      <c r="E93" s="101" t="s">
        <v>209</v>
      </c>
      <c r="F93" s="1" t="s">
        <v>162</v>
      </c>
      <c r="G93" s="102" t="s">
        <v>48</v>
      </c>
      <c r="H93" s="1" t="s">
        <v>162</v>
      </c>
    </row>
    <row r="94" spans="1:5" ht="15" customHeight="1">
      <c r="A94" s="2" t="s">
        <v>28</v>
      </c>
      <c r="B94" s="93">
        <v>1709</v>
      </c>
      <c r="C94" s="93">
        <v>1940</v>
      </c>
      <c r="D94" s="50">
        <v>1514</v>
      </c>
      <c r="E94" s="50">
        <v>1635</v>
      </c>
    </row>
    <row r="95" spans="1:10" ht="7.5" customHeight="1">
      <c r="A95" s="25"/>
      <c r="B95" s="53"/>
      <c r="C95" s="53"/>
      <c r="D95" s="53"/>
      <c r="E95" s="53"/>
      <c r="F95" s="53"/>
      <c r="G95" s="69"/>
      <c r="H95" s="25"/>
      <c r="I95" s="25"/>
      <c r="J95" s="78"/>
    </row>
    <row r="96" spans="1:7" ht="12.75">
      <c r="A96" s="3" t="s">
        <v>156</v>
      </c>
      <c r="B96" s="1" t="s">
        <v>59</v>
      </c>
      <c r="C96" s="1" t="s">
        <v>210</v>
      </c>
      <c r="D96" s="1" t="s">
        <v>211</v>
      </c>
      <c r="E96" s="1" t="s">
        <v>212</v>
      </c>
      <c r="F96" s="1" t="s">
        <v>235</v>
      </c>
      <c r="G96" s="22" t="s">
        <v>48</v>
      </c>
    </row>
    <row r="97" spans="1:7" ht="12.75">
      <c r="A97" s="2" t="s">
        <v>29</v>
      </c>
      <c r="B97" s="50">
        <v>655</v>
      </c>
      <c r="C97" s="50">
        <v>623</v>
      </c>
      <c r="D97" s="50">
        <v>622</v>
      </c>
      <c r="E97" s="50">
        <v>334</v>
      </c>
      <c r="F97" s="50">
        <v>392</v>
      </c>
      <c r="G97" s="22">
        <v>2</v>
      </c>
    </row>
    <row r="98" spans="1:7" ht="12.75">
      <c r="A98" s="2" t="s">
        <v>31</v>
      </c>
      <c r="B98" s="50">
        <v>1322</v>
      </c>
      <c r="C98" s="50">
        <v>1109</v>
      </c>
      <c r="D98" s="50">
        <v>1290</v>
      </c>
      <c r="E98" s="50">
        <v>1082</v>
      </c>
      <c r="F98" s="50">
        <v>891</v>
      </c>
      <c r="G98" s="22">
        <v>5</v>
      </c>
    </row>
    <row r="99" spans="1:7" ht="12.75">
      <c r="A99" s="3" t="s">
        <v>0</v>
      </c>
      <c r="B99" s="93">
        <f aca="true" t="shared" si="3" ref="B99:G99">SUM(B97:B98)</f>
        <v>1977</v>
      </c>
      <c r="C99" s="93">
        <f t="shared" si="3"/>
        <v>1732</v>
      </c>
      <c r="D99" s="93">
        <f t="shared" si="3"/>
        <v>1912</v>
      </c>
      <c r="E99" s="50">
        <f t="shared" si="3"/>
        <v>1416</v>
      </c>
      <c r="F99" s="50">
        <f t="shared" si="3"/>
        <v>1283</v>
      </c>
      <c r="G99" s="22">
        <f t="shared" si="3"/>
        <v>7</v>
      </c>
    </row>
    <row r="100" spans="1:10" ht="5.25" customHeight="1">
      <c r="A100" s="25"/>
      <c r="B100" s="25"/>
      <c r="C100" s="25"/>
      <c r="D100" s="25"/>
      <c r="E100" s="25"/>
      <c r="F100" s="25"/>
      <c r="G100" s="32"/>
      <c r="H100" s="25"/>
      <c r="I100" s="25"/>
      <c r="J100" s="78"/>
    </row>
    <row r="101" spans="1:10" ht="12.75">
      <c r="A101" s="3" t="s">
        <v>71</v>
      </c>
      <c r="B101" s="1" t="s">
        <v>213</v>
      </c>
      <c r="C101" s="1" t="s">
        <v>138</v>
      </c>
      <c r="D101" s="1" t="s">
        <v>139</v>
      </c>
      <c r="E101" s="1" t="s">
        <v>137</v>
      </c>
      <c r="F101" s="1" t="s">
        <v>214</v>
      </c>
      <c r="G101" s="29" t="s">
        <v>215</v>
      </c>
      <c r="H101" s="1" t="s">
        <v>216</v>
      </c>
      <c r="I101" s="1" t="s">
        <v>140</v>
      </c>
      <c r="J101" s="43" t="s">
        <v>48</v>
      </c>
    </row>
    <row r="102" spans="1:10" ht="16.5" customHeight="1">
      <c r="A102" s="2" t="s">
        <v>241</v>
      </c>
      <c r="B102" s="93">
        <v>3119</v>
      </c>
      <c r="C102" s="93">
        <v>3507</v>
      </c>
      <c r="D102" s="93">
        <v>3667</v>
      </c>
      <c r="E102" s="93">
        <v>3019</v>
      </c>
      <c r="F102" s="50">
        <v>2339</v>
      </c>
      <c r="G102" s="94">
        <v>3019</v>
      </c>
      <c r="H102" s="50">
        <v>2626</v>
      </c>
      <c r="I102" s="50">
        <v>2769</v>
      </c>
      <c r="J102" s="61">
        <v>45</v>
      </c>
    </row>
    <row r="103" spans="1:9" ht="16.5" customHeight="1">
      <c r="A103" s="54" t="s">
        <v>240</v>
      </c>
      <c r="B103" s="115">
        <v>3125</v>
      </c>
      <c r="C103" s="115">
        <v>3513</v>
      </c>
      <c r="D103" s="115">
        <v>3676</v>
      </c>
      <c r="E103" s="116">
        <v>3025</v>
      </c>
      <c r="F103" s="116">
        <v>2347</v>
      </c>
      <c r="G103" s="117">
        <v>3029</v>
      </c>
      <c r="H103" s="116">
        <v>2635</v>
      </c>
      <c r="I103" s="116">
        <v>2776</v>
      </c>
    </row>
    <row r="104" spans="1:9" ht="16.5" customHeight="1">
      <c r="A104" s="54" t="s">
        <v>242</v>
      </c>
      <c r="B104" s="115">
        <v>3125</v>
      </c>
      <c r="C104" s="115">
        <v>3513</v>
      </c>
      <c r="D104" s="115">
        <v>3676</v>
      </c>
      <c r="E104" s="116">
        <v>3025</v>
      </c>
      <c r="F104" s="116">
        <v>2347</v>
      </c>
      <c r="G104" s="117">
        <v>3030</v>
      </c>
      <c r="H104" s="116">
        <v>2635</v>
      </c>
      <c r="I104" s="116">
        <v>2776</v>
      </c>
    </row>
    <row r="105" spans="1:10" ht="6" customHeight="1">
      <c r="A105" s="25"/>
      <c r="B105" s="25"/>
      <c r="C105" s="25"/>
      <c r="D105" s="25"/>
      <c r="E105" s="25"/>
      <c r="F105" s="25"/>
      <c r="G105" s="32"/>
      <c r="H105" s="25"/>
      <c r="I105" s="25"/>
      <c r="J105" s="78"/>
    </row>
    <row r="106" spans="1:5" ht="12.75">
      <c r="A106" s="3" t="s">
        <v>64</v>
      </c>
      <c r="B106" s="1" t="s">
        <v>141</v>
      </c>
      <c r="C106" s="1" t="s">
        <v>142</v>
      </c>
      <c r="D106" s="58"/>
      <c r="E106" s="58" t="s">
        <v>48</v>
      </c>
    </row>
    <row r="107" spans="1:5" ht="12.75">
      <c r="A107" s="2" t="s">
        <v>27</v>
      </c>
      <c r="B107" s="50">
        <v>1290</v>
      </c>
      <c r="C107" s="2">
        <v>893</v>
      </c>
      <c r="E107" s="2">
        <v>1</v>
      </c>
    </row>
    <row r="108" spans="1:10" ht="5.25" customHeight="1">
      <c r="A108" s="25"/>
      <c r="B108" s="25"/>
      <c r="C108" s="25"/>
      <c r="D108" s="25"/>
      <c r="E108" s="25"/>
      <c r="F108" s="25"/>
      <c r="G108" s="32"/>
      <c r="H108" s="25"/>
      <c r="I108" s="25"/>
      <c r="J108" s="78"/>
    </row>
    <row r="109" spans="1:4" ht="12.75">
      <c r="A109" s="3" t="s">
        <v>72</v>
      </c>
      <c r="B109" s="1" t="s">
        <v>143</v>
      </c>
      <c r="C109" s="1" t="s">
        <v>236</v>
      </c>
      <c r="D109" s="1" t="s">
        <v>48</v>
      </c>
    </row>
    <row r="110" spans="1:4" ht="12.75">
      <c r="A110" s="2" t="s">
        <v>40</v>
      </c>
      <c r="B110" s="50">
        <v>1161</v>
      </c>
      <c r="C110" s="50">
        <v>651</v>
      </c>
      <c r="D110" s="50">
        <v>3</v>
      </c>
    </row>
    <row r="111" spans="1:4" ht="12.75">
      <c r="A111" s="2" t="s">
        <v>34</v>
      </c>
      <c r="B111" s="50">
        <v>271</v>
      </c>
      <c r="C111" s="50">
        <v>172</v>
      </c>
      <c r="D111" s="50">
        <v>2</v>
      </c>
    </row>
    <row r="112" spans="1:4" ht="12.75">
      <c r="A112" s="3" t="s">
        <v>0</v>
      </c>
      <c r="B112" s="93">
        <f>SUM(B110:B111)</f>
        <v>1432</v>
      </c>
      <c r="C112" s="50">
        <f>SUM(C110:C111)</f>
        <v>823</v>
      </c>
      <c r="D112" s="50">
        <f>SUM(D110:D111)</f>
        <v>5</v>
      </c>
    </row>
    <row r="113" spans="1:10" ht="4.5" customHeight="1">
      <c r="A113" s="25"/>
      <c r="B113" s="25"/>
      <c r="C113" s="25"/>
      <c r="D113" s="25"/>
      <c r="E113" s="25"/>
      <c r="F113" s="25"/>
      <c r="G113" s="32"/>
      <c r="H113" s="25"/>
      <c r="I113" s="25"/>
      <c r="J113" s="78"/>
    </row>
    <row r="114" spans="1:6" ht="12.75">
      <c r="A114" s="3" t="s">
        <v>60</v>
      </c>
      <c r="B114" s="1" t="s">
        <v>144</v>
      </c>
      <c r="C114" s="1" t="s">
        <v>217</v>
      </c>
      <c r="D114" s="1" t="s">
        <v>145</v>
      </c>
      <c r="E114" s="1" t="s">
        <v>146</v>
      </c>
      <c r="F114" s="1" t="s">
        <v>48</v>
      </c>
    </row>
    <row r="115" spans="1:5" ht="12.75">
      <c r="A115" s="2" t="s">
        <v>41</v>
      </c>
      <c r="B115" s="50">
        <v>259</v>
      </c>
      <c r="C115" s="50">
        <v>317</v>
      </c>
      <c r="D115" s="50">
        <v>340</v>
      </c>
      <c r="E115" s="50">
        <v>367</v>
      </c>
    </row>
    <row r="116" spans="1:6" ht="12.75">
      <c r="A116" s="2" t="s">
        <v>42</v>
      </c>
      <c r="B116" s="50">
        <v>1351</v>
      </c>
      <c r="C116" s="50">
        <v>1283</v>
      </c>
      <c r="D116" s="50">
        <v>1585</v>
      </c>
      <c r="E116" s="50">
        <v>1523</v>
      </c>
      <c r="F116" s="2">
        <v>1</v>
      </c>
    </row>
    <row r="117" spans="1:5" ht="12.75">
      <c r="A117" s="3" t="s">
        <v>0</v>
      </c>
      <c r="B117" s="50">
        <f>SUM(B115:B116)</f>
        <v>1610</v>
      </c>
      <c r="C117" s="50">
        <f>SUM(C115:C116)</f>
        <v>1600</v>
      </c>
      <c r="D117" s="93">
        <f>SUM(D115:D116)</f>
        <v>1925</v>
      </c>
      <c r="E117" s="93">
        <f>SUM(E115:E116)</f>
        <v>1890</v>
      </c>
    </row>
    <row r="118" spans="1:10" ht="3" customHeight="1">
      <c r="A118" s="25"/>
      <c r="B118" s="25"/>
      <c r="C118" s="25"/>
      <c r="D118" s="25"/>
      <c r="E118" s="25"/>
      <c r="F118" s="25"/>
      <c r="G118" s="32"/>
      <c r="H118" s="25"/>
      <c r="I118" s="25"/>
      <c r="J118" s="78"/>
    </row>
    <row r="119" spans="1:5" ht="12.75">
      <c r="A119" s="3" t="s">
        <v>73</v>
      </c>
      <c r="B119" s="1" t="s">
        <v>162</v>
      </c>
      <c r="C119" s="1" t="s">
        <v>147</v>
      </c>
      <c r="D119" s="1"/>
      <c r="E119" s="1" t="s">
        <v>48</v>
      </c>
    </row>
    <row r="120" spans="1:5" ht="12.75">
      <c r="A120" s="2" t="s">
        <v>35</v>
      </c>
      <c r="C120" s="50">
        <v>1338</v>
      </c>
      <c r="E120" s="2">
        <v>10</v>
      </c>
    </row>
    <row r="121" spans="1:10" ht="6" customHeight="1">
      <c r="A121" s="25"/>
      <c r="B121" s="25"/>
      <c r="C121" s="25"/>
      <c r="D121" s="25"/>
      <c r="E121" s="25"/>
      <c r="F121" s="25"/>
      <c r="G121" s="32"/>
      <c r="H121" s="25"/>
      <c r="I121" s="25"/>
      <c r="J121" s="78"/>
    </row>
    <row r="122" spans="1:5" ht="13.5" customHeight="1">
      <c r="A122" s="3" t="s">
        <v>74</v>
      </c>
      <c r="B122" s="1" t="s">
        <v>162</v>
      </c>
      <c r="C122" s="1" t="s">
        <v>218</v>
      </c>
      <c r="D122" s="58"/>
      <c r="E122" s="1" t="s">
        <v>48</v>
      </c>
    </row>
    <row r="123" spans="1:5" ht="13.5" customHeight="1">
      <c r="A123" s="2" t="s">
        <v>36</v>
      </c>
      <c r="B123" s="2" t="s">
        <v>162</v>
      </c>
      <c r="C123" s="50">
        <v>1525</v>
      </c>
      <c r="E123" s="2">
        <v>2</v>
      </c>
    </row>
    <row r="124" spans="1:10" ht="6" customHeight="1">
      <c r="A124" s="25"/>
      <c r="B124" s="25"/>
      <c r="C124" s="25"/>
      <c r="D124" s="25"/>
      <c r="E124" s="25"/>
      <c r="F124" s="25"/>
      <c r="G124" s="32"/>
      <c r="H124" s="25"/>
      <c r="I124" s="25"/>
      <c r="J124" s="78"/>
    </row>
    <row r="125" spans="1:5" ht="13.5" customHeight="1">
      <c r="A125" s="3" t="s">
        <v>75</v>
      </c>
      <c r="B125" s="1" t="s">
        <v>162</v>
      </c>
      <c r="C125" s="1" t="s">
        <v>219</v>
      </c>
      <c r="D125" s="1" t="s">
        <v>162</v>
      </c>
      <c r="E125" s="1" t="s">
        <v>48</v>
      </c>
    </row>
    <row r="126" spans="1:5" ht="13.5" customHeight="1">
      <c r="A126" s="2" t="s">
        <v>37</v>
      </c>
      <c r="C126" s="50">
        <v>1106</v>
      </c>
      <c r="D126" s="2" t="s">
        <v>162</v>
      </c>
      <c r="E126" s="2">
        <v>19</v>
      </c>
    </row>
    <row r="127" spans="1:10" ht="5.25" customHeight="1">
      <c r="A127" s="25"/>
      <c r="B127" s="25"/>
      <c r="C127" s="25"/>
      <c r="D127" s="25"/>
      <c r="E127" s="25"/>
      <c r="F127" s="25"/>
      <c r="G127" s="32"/>
      <c r="H127" s="25"/>
      <c r="I127" s="25"/>
      <c r="J127" s="78"/>
    </row>
    <row r="128" spans="1:5" ht="15" customHeight="1">
      <c r="A128" s="3" t="s">
        <v>76</v>
      </c>
      <c r="B128" s="1" t="s">
        <v>162</v>
      </c>
      <c r="C128" s="1" t="s">
        <v>148</v>
      </c>
      <c r="D128" s="1"/>
      <c r="E128" s="1" t="s">
        <v>48</v>
      </c>
    </row>
    <row r="129" spans="1:5" ht="15" customHeight="1">
      <c r="A129" s="2" t="s">
        <v>38</v>
      </c>
      <c r="B129" s="2" t="s">
        <v>162</v>
      </c>
      <c r="C129" s="2">
        <v>984</v>
      </c>
      <c r="E129" s="2">
        <v>16</v>
      </c>
    </row>
    <row r="130" spans="1:10" ht="6" customHeight="1">
      <c r="A130" s="25"/>
      <c r="B130" s="25"/>
      <c r="C130" s="25"/>
      <c r="D130" s="25"/>
      <c r="E130" s="25"/>
      <c r="F130" s="25"/>
      <c r="G130" s="32"/>
      <c r="H130" s="25"/>
      <c r="I130" s="25"/>
      <c r="J130" s="78"/>
    </row>
    <row r="131" spans="1:5" ht="15" customHeight="1">
      <c r="A131" s="3" t="s">
        <v>77</v>
      </c>
      <c r="B131" s="1" t="s">
        <v>162</v>
      </c>
      <c r="C131" s="1" t="s">
        <v>220</v>
      </c>
      <c r="D131" s="1"/>
      <c r="E131" s="1" t="s">
        <v>48</v>
      </c>
    </row>
    <row r="132" spans="1:5" ht="15" customHeight="1">
      <c r="A132" s="2" t="s">
        <v>39</v>
      </c>
      <c r="B132" s="2" t="s">
        <v>162</v>
      </c>
      <c r="C132" s="50">
        <v>1360</v>
      </c>
      <c r="E132" s="2">
        <v>14</v>
      </c>
    </row>
    <row r="133" spans="1:10" ht="6" customHeight="1">
      <c r="A133" s="25"/>
      <c r="B133" s="25"/>
      <c r="C133" s="25"/>
      <c r="D133" s="25"/>
      <c r="E133" s="25"/>
      <c r="F133" s="25"/>
      <c r="G133" s="32"/>
      <c r="H133" s="25"/>
      <c r="I133" s="25"/>
      <c r="J133" s="78"/>
    </row>
    <row r="134" spans="1:6" ht="12.75">
      <c r="A134" s="3" t="s">
        <v>78</v>
      </c>
      <c r="B134" s="1" t="s">
        <v>149</v>
      </c>
      <c r="C134" s="2" t="s">
        <v>238</v>
      </c>
      <c r="D134" s="1" t="s">
        <v>162</v>
      </c>
      <c r="E134" s="1" t="s">
        <v>48</v>
      </c>
      <c r="F134" s="1" t="s">
        <v>162</v>
      </c>
    </row>
    <row r="135" spans="1:5" ht="15" customHeight="1">
      <c r="A135" s="2" t="s">
        <v>35</v>
      </c>
      <c r="B135" s="50">
        <v>1007</v>
      </c>
      <c r="C135" s="50">
        <v>573</v>
      </c>
      <c r="E135" s="2">
        <v>3</v>
      </c>
    </row>
    <row r="136" spans="1:5" ht="15" customHeight="1">
      <c r="A136" s="2" t="s">
        <v>36</v>
      </c>
      <c r="B136" s="50">
        <v>1198</v>
      </c>
      <c r="C136" s="50">
        <v>654</v>
      </c>
      <c r="E136" s="2">
        <v>6</v>
      </c>
    </row>
    <row r="137" spans="1:5" ht="15" customHeight="1">
      <c r="A137" s="2" t="s">
        <v>38</v>
      </c>
      <c r="B137" s="50">
        <v>753</v>
      </c>
      <c r="C137" s="50">
        <v>581</v>
      </c>
      <c r="E137" s="2">
        <v>3</v>
      </c>
    </row>
    <row r="138" spans="1:5" ht="15" customHeight="1">
      <c r="A138" s="2" t="s">
        <v>39</v>
      </c>
      <c r="B138" s="50">
        <v>1093</v>
      </c>
      <c r="C138" s="50">
        <v>543</v>
      </c>
      <c r="D138" s="2">
        <f>SUM(D134:D137)</f>
        <v>0</v>
      </c>
      <c r="E138" s="2">
        <v>1</v>
      </c>
    </row>
    <row r="139" spans="1:5" ht="15" customHeight="1">
      <c r="A139" s="3" t="s">
        <v>0</v>
      </c>
      <c r="B139" s="93">
        <f>SUM(B135:B138)</f>
        <v>4051</v>
      </c>
      <c r="C139" s="50">
        <f>SUM(C135:C138)</f>
        <v>2351</v>
      </c>
      <c r="D139" s="2">
        <f>SUM(D135:D138)</f>
        <v>0</v>
      </c>
      <c r="E139" s="2">
        <f>SUM(E135:E138)</f>
        <v>13</v>
      </c>
    </row>
    <row r="140" spans="1:10" ht="6" customHeight="1">
      <c r="A140" s="25"/>
      <c r="B140" s="25"/>
      <c r="C140" s="25"/>
      <c r="D140" s="25"/>
      <c r="E140" s="25"/>
      <c r="F140" s="25"/>
      <c r="G140" s="32"/>
      <c r="H140" s="25"/>
      <c r="I140" s="25"/>
      <c r="J140" s="78"/>
    </row>
    <row r="141" spans="1:5" ht="12.75">
      <c r="A141" s="3" t="s">
        <v>79</v>
      </c>
      <c r="B141" s="1" t="s">
        <v>221</v>
      </c>
      <c r="C141" s="1" t="s">
        <v>222</v>
      </c>
      <c r="D141" s="1"/>
      <c r="E141" s="1" t="s">
        <v>48</v>
      </c>
    </row>
    <row r="142" spans="1:5" ht="12.75">
      <c r="A142" s="2" t="s">
        <v>40</v>
      </c>
      <c r="B142" s="50">
        <v>1000</v>
      </c>
      <c r="C142" s="50">
        <v>734</v>
      </c>
      <c r="E142" s="2">
        <v>5</v>
      </c>
    </row>
    <row r="143" spans="1:5" ht="12.75">
      <c r="A143" s="2" t="s">
        <v>34</v>
      </c>
      <c r="B143" s="50">
        <v>274</v>
      </c>
      <c r="C143" s="50">
        <v>167</v>
      </c>
      <c r="E143" s="2">
        <v>2</v>
      </c>
    </row>
    <row r="144" spans="1:5" ht="12.75">
      <c r="A144" s="2" t="s">
        <v>27</v>
      </c>
      <c r="B144" s="50">
        <v>1182</v>
      </c>
      <c r="C144" s="50">
        <v>960</v>
      </c>
      <c r="E144" s="2">
        <v>1</v>
      </c>
    </row>
    <row r="145" spans="1:3" ht="12.75">
      <c r="A145" s="2" t="s">
        <v>37</v>
      </c>
      <c r="B145" s="50">
        <v>644</v>
      </c>
      <c r="C145" s="50">
        <v>906</v>
      </c>
    </row>
    <row r="146" spans="1:5" ht="12.75">
      <c r="A146" s="3" t="s">
        <v>0</v>
      </c>
      <c r="B146" s="50">
        <f>SUM(B142:B145)</f>
        <v>3100</v>
      </c>
      <c r="C146" s="50">
        <f>SUM(C142:C145)</f>
        <v>2767</v>
      </c>
      <c r="D146" s="2">
        <f>SUM(D142:D145)</f>
        <v>0</v>
      </c>
      <c r="E146" s="2">
        <f>SUM(E142:E145)</f>
        <v>8</v>
      </c>
    </row>
    <row r="147" spans="1:10" ht="6" customHeight="1">
      <c r="A147" s="25"/>
      <c r="B147" s="25"/>
      <c r="C147" s="25"/>
      <c r="D147" s="25"/>
      <c r="E147" s="25"/>
      <c r="F147" s="25"/>
      <c r="G147" s="32"/>
      <c r="H147" s="25"/>
      <c r="I147" s="25"/>
      <c r="J147" s="78"/>
    </row>
    <row r="148" spans="1:16" ht="12.75">
      <c r="A148" s="3" t="s">
        <v>80</v>
      </c>
      <c r="B148" s="1" t="s">
        <v>223</v>
      </c>
      <c r="C148" s="1" t="s">
        <v>54</v>
      </c>
      <c r="D148" s="1" t="s">
        <v>48</v>
      </c>
      <c r="P148" s="2"/>
    </row>
    <row r="149" spans="1:16" ht="12.75">
      <c r="A149" s="2" t="s">
        <v>6</v>
      </c>
      <c r="B149" s="50">
        <v>1113</v>
      </c>
      <c r="C149" s="50">
        <v>654</v>
      </c>
      <c r="P149" s="2"/>
    </row>
    <row r="150" spans="1:16" ht="12.75">
      <c r="A150" s="2" t="s">
        <v>5</v>
      </c>
      <c r="B150" s="50">
        <v>975</v>
      </c>
      <c r="C150" s="50">
        <v>900</v>
      </c>
      <c r="P150" s="2"/>
    </row>
    <row r="151" spans="1:16" ht="12.75">
      <c r="A151" s="2" t="s">
        <v>4</v>
      </c>
      <c r="B151" s="50">
        <v>854</v>
      </c>
      <c r="C151" s="50">
        <v>797</v>
      </c>
      <c r="P151" s="2"/>
    </row>
    <row r="152" spans="1:16" ht="12.75">
      <c r="A152" s="2" t="s">
        <v>3</v>
      </c>
      <c r="B152" s="50">
        <v>992</v>
      </c>
      <c r="C152" s="50">
        <v>905</v>
      </c>
      <c r="D152" s="2">
        <v>1</v>
      </c>
      <c r="P152" s="2"/>
    </row>
    <row r="153" spans="1:16" ht="12.75">
      <c r="A153" s="3" t="s">
        <v>0</v>
      </c>
      <c r="B153" s="93">
        <f>SUM(B149:B152)</f>
        <v>3934</v>
      </c>
      <c r="C153" s="50">
        <f>SUM(C149:C152)</f>
        <v>3256</v>
      </c>
      <c r="P153" s="2"/>
    </row>
    <row r="154" spans="1:16" ht="5.25" customHeight="1">
      <c r="A154" s="25"/>
      <c r="B154" s="25"/>
      <c r="C154" s="25"/>
      <c r="D154" s="25"/>
      <c r="E154" s="25"/>
      <c r="F154" s="25"/>
      <c r="G154" s="32"/>
      <c r="H154" s="25"/>
      <c r="I154" s="25"/>
      <c r="P154" s="2"/>
    </row>
    <row r="155" spans="1:16" ht="12.75">
      <c r="A155" s="3" t="s">
        <v>81</v>
      </c>
      <c r="B155" s="1" t="s">
        <v>224</v>
      </c>
      <c r="C155" s="1" t="s">
        <v>150</v>
      </c>
      <c r="E155" s="2" t="s">
        <v>48</v>
      </c>
      <c r="P155" s="2"/>
    </row>
    <row r="156" spans="1:16" ht="12.75">
      <c r="A156" s="2" t="s">
        <v>21</v>
      </c>
      <c r="B156" s="50">
        <v>1003</v>
      </c>
      <c r="C156" s="50">
        <v>673</v>
      </c>
      <c r="P156" s="2"/>
    </row>
    <row r="157" spans="1:16" ht="12.75">
      <c r="A157" s="2" t="s">
        <v>15</v>
      </c>
      <c r="B157" s="50">
        <v>1098</v>
      </c>
      <c r="C157" s="50">
        <v>435</v>
      </c>
      <c r="E157" s="2">
        <v>2</v>
      </c>
      <c r="P157" s="2"/>
    </row>
    <row r="158" spans="1:16" ht="12.75">
      <c r="A158" s="4" t="s">
        <v>19</v>
      </c>
      <c r="B158" s="88">
        <v>1066</v>
      </c>
      <c r="C158" s="88">
        <v>556</v>
      </c>
      <c r="E158" s="2">
        <v>8</v>
      </c>
      <c r="P158" s="2"/>
    </row>
    <row r="159" spans="1:16" ht="12.75">
      <c r="A159" s="3" t="s">
        <v>0</v>
      </c>
      <c r="B159" s="93">
        <f>SUM(B156:B158)</f>
        <v>3167</v>
      </c>
      <c r="C159" s="50">
        <f>SUM(C156:C158)</f>
        <v>1664</v>
      </c>
      <c r="D159" s="2">
        <f>SUM(D156:D158)</f>
        <v>0</v>
      </c>
      <c r="E159" s="2">
        <f>SUM(E156:E158)</f>
        <v>10</v>
      </c>
      <c r="P159" s="2"/>
    </row>
    <row r="160" spans="1:16" ht="5.25" customHeight="1">
      <c r="A160" s="25"/>
      <c r="B160" s="25"/>
      <c r="C160" s="25"/>
      <c r="D160" s="25"/>
      <c r="E160" s="25"/>
      <c r="F160" s="25"/>
      <c r="G160" s="32"/>
      <c r="H160" s="25"/>
      <c r="I160" s="25"/>
      <c r="P160" s="2"/>
    </row>
    <row r="161" spans="1:7" ht="12.75">
      <c r="A161" s="3" t="s">
        <v>82</v>
      </c>
      <c r="B161" s="1" t="s">
        <v>151</v>
      </c>
      <c r="C161" s="1" t="s">
        <v>225</v>
      </c>
      <c r="D161" s="1" t="s">
        <v>162</v>
      </c>
      <c r="E161" s="1" t="s">
        <v>48</v>
      </c>
      <c r="G161" s="29" t="s">
        <v>162</v>
      </c>
    </row>
    <row r="162" spans="1:5" ht="12.75">
      <c r="A162" s="2" t="s">
        <v>12</v>
      </c>
      <c r="B162" s="50">
        <v>1947</v>
      </c>
      <c r="C162" s="50">
        <v>972</v>
      </c>
      <c r="E162" s="2">
        <v>1</v>
      </c>
    </row>
    <row r="163" spans="1:3" ht="12.75">
      <c r="A163" s="2" t="s">
        <v>47</v>
      </c>
      <c r="B163" s="50">
        <v>2325</v>
      </c>
      <c r="C163" s="50">
        <v>1181</v>
      </c>
    </row>
    <row r="164" spans="1:5" ht="12.75">
      <c r="A164" s="2" t="s">
        <v>16</v>
      </c>
      <c r="B164" s="50">
        <v>1388</v>
      </c>
      <c r="C164" s="50">
        <v>755</v>
      </c>
      <c r="E164" s="2">
        <v>1</v>
      </c>
    </row>
    <row r="165" spans="1:5" ht="12.75">
      <c r="A165" s="2" t="s">
        <v>17</v>
      </c>
      <c r="B165" s="50">
        <v>1691</v>
      </c>
      <c r="C165" s="50">
        <v>834</v>
      </c>
      <c r="E165" s="2">
        <v>2</v>
      </c>
    </row>
    <row r="166" spans="1:5" ht="12.75">
      <c r="A166" s="3" t="s">
        <v>0</v>
      </c>
      <c r="B166" s="93">
        <f>SUM(B162:B165)</f>
        <v>7351</v>
      </c>
      <c r="C166" s="50">
        <f>SUM(C162:C165)</f>
        <v>3742</v>
      </c>
      <c r="D166" s="2">
        <f>SUM(D162:D165)</f>
        <v>0</v>
      </c>
      <c r="E166" s="2">
        <f>SUM(E162:E165)</f>
        <v>4</v>
      </c>
    </row>
    <row r="167" spans="1:10" ht="6" customHeight="1">
      <c r="A167" s="25"/>
      <c r="B167" s="25"/>
      <c r="C167" s="25"/>
      <c r="D167" s="25"/>
      <c r="E167" s="25"/>
      <c r="F167" s="25"/>
      <c r="G167" s="32"/>
      <c r="H167" s="25"/>
      <c r="I167" s="25"/>
      <c r="J167" s="78"/>
    </row>
    <row r="168" spans="1:4" ht="12.75">
      <c r="A168" s="3" t="s">
        <v>83</v>
      </c>
      <c r="B168" s="1" t="s">
        <v>153</v>
      </c>
      <c r="C168" s="1" t="s">
        <v>226</v>
      </c>
      <c r="D168" s="1" t="s">
        <v>48</v>
      </c>
    </row>
    <row r="169" spans="1:3" ht="15" customHeight="1">
      <c r="A169" s="2" t="s">
        <v>22</v>
      </c>
      <c r="B169" s="50">
        <v>698</v>
      </c>
      <c r="C169" s="50">
        <v>353</v>
      </c>
    </row>
    <row r="170" spans="1:4" ht="15" customHeight="1">
      <c r="A170" s="4" t="s">
        <v>30</v>
      </c>
      <c r="B170" s="88">
        <v>522</v>
      </c>
      <c r="C170" s="88">
        <v>464</v>
      </c>
      <c r="D170" s="4"/>
    </row>
    <row r="171" spans="1:4" ht="15" customHeight="1">
      <c r="A171" s="2" t="s">
        <v>23</v>
      </c>
      <c r="B171" s="50">
        <v>1065</v>
      </c>
      <c r="C171" s="50">
        <v>565</v>
      </c>
      <c r="D171" s="2">
        <v>1</v>
      </c>
    </row>
    <row r="172" spans="1:3" ht="15" customHeight="1">
      <c r="A172" s="2" t="s">
        <v>32</v>
      </c>
      <c r="B172" s="50">
        <v>248</v>
      </c>
      <c r="C172" s="50">
        <v>142</v>
      </c>
    </row>
    <row r="173" spans="1:4" ht="15" customHeight="1">
      <c r="A173" s="3" t="s">
        <v>0</v>
      </c>
      <c r="B173" s="93">
        <f>SUM(B169:B172)</f>
        <v>2533</v>
      </c>
      <c r="C173" s="50">
        <f>SUM(C169:C172)</f>
        <v>1524</v>
      </c>
      <c r="D173" s="2">
        <f>SUM(D169:D172)</f>
        <v>1</v>
      </c>
    </row>
    <row r="174" spans="1:10" ht="4.5" customHeight="1">
      <c r="A174" s="25"/>
      <c r="B174" s="25"/>
      <c r="C174" s="25"/>
      <c r="D174" s="25"/>
      <c r="E174" s="25"/>
      <c r="F174" s="25"/>
      <c r="G174" s="32"/>
      <c r="H174" s="25"/>
      <c r="I174" s="25"/>
      <c r="J174" s="78"/>
    </row>
    <row r="175" spans="1:4" ht="12.75">
      <c r="A175" s="3" t="s">
        <v>84</v>
      </c>
      <c r="B175" s="1" t="s">
        <v>227</v>
      </c>
      <c r="C175" s="1" t="s">
        <v>154</v>
      </c>
      <c r="D175" s="1" t="s">
        <v>48</v>
      </c>
    </row>
    <row r="176" spans="1:3" ht="15" customHeight="1">
      <c r="A176" s="2" t="s">
        <v>26</v>
      </c>
      <c r="B176" s="50">
        <v>2510</v>
      </c>
      <c r="C176" s="50">
        <v>3614</v>
      </c>
    </row>
    <row r="177" spans="1:3" ht="15" customHeight="1">
      <c r="A177" s="2" t="s">
        <v>24</v>
      </c>
      <c r="B177" s="50">
        <v>395</v>
      </c>
      <c r="C177" s="50">
        <v>404</v>
      </c>
    </row>
    <row r="178" spans="1:4" ht="15" customHeight="1">
      <c r="A178" s="2" t="s">
        <v>25</v>
      </c>
      <c r="B178" s="50">
        <v>1225</v>
      </c>
      <c r="C178" s="50">
        <v>1979</v>
      </c>
      <c r="D178" s="2">
        <v>3</v>
      </c>
    </row>
    <row r="179" spans="1:3" ht="15" customHeight="1">
      <c r="A179" s="2" t="s">
        <v>28</v>
      </c>
      <c r="B179" s="50">
        <v>1629</v>
      </c>
      <c r="C179" s="50">
        <v>1843</v>
      </c>
    </row>
    <row r="180" spans="1:4" ht="15" customHeight="1">
      <c r="A180" s="3" t="s">
        <v>0</v>
      </c>
      <c r="B180" s="50">
        <f>SUM(B176:B179)</f>
        <v>5759</v>
      </c>
      <c r="C180" s="93">
        <f>SUM(C176:C179)</f>
        <v>7840</v>
      </c>
      <c r="D180" s="2">
        <f>SUM(D176:D179)</f>
        <v>3</v>
      </c>
    </row>
    <row r="181" spans="1:10" ht="6" customHeight="1">
      <c r="A181" s="25"/>
      <c r="B181" s="25"/>
      <c r="C181" s="25"/>
      <c r="D181" s="25"/>
      <c r="E181" s="25"/>
      <c r="F181" s="25"/>
      <c r="G181" s="32"/>
      <c r="H181" s="25"/>
      <c r="I181" s="25"/>
      <c r="J181" s="78"/>
    </row>
    <row r="182" spans="1:4" ht="24">
      <c r="A182" s="3" t="s">
        <v>85</v>
      </c>
      <c r="B182" s="1" t="s">
        <v>228</v>
      </c>
      <c r="C182" s="1" t="s">
        <v>229</v>
      </c>
      <c r="D182" s="1" t="s">
        <v>48</v>
      </c>
    </row>
    <row r="183" spans="1:4" ht="15" customHeight="1">
      <c r="A183" s="2" t="s">
        <v>33</v>
      </c>
      <c r="B183" s="50">
        <v>3765</v>
      </c>
      <c r="C183" s="50">
        <v>2746</v>
      </c>
      <c r="D183" s="2">
        <v>17</v>
      </c>
    </row>
    <row r="184" spans="1:4" ht="15" customHeight="1">
      <c r="A184" s="2" t="s">
        <v>29</v>
      </c>
      <c r="B184" s="50">
        <v>752</v>
      </c>
      <c r="C184" s="50">
        <v>336</v>
      </c>
      <c r="D184" s="2">
        <v>2</v>
      </c>
    </row>
    <row r="185" spans="1:4" ht="15" customHeight="1">
      <c r="A185" s="2" t="s">
        <v>31</v>
      </c>
      <c r="B185" s="50">
        <v>1518</v>
      </c>
      <c r="C185" s="50">
        <v>934</v>
      </c>
      <c r="D185" s="2">
        <v>2</v>
      </c>
    </row>
    <row r="186" spans="1:7" ht="15" customHeight="1">
      <c r="A186" s="26" t="s">
        <v>0</v>
      </c>
      <c r="B186" s="114">
        <f>SUM(B183:B185)</f>
        <v>6035</v>
      </c>
      <c r="C186" s="113">
        <f>SUM(C183:C185)</f>
        <v>4016</v>
      </c>
      <c r="D186" s="27">
        <f>SUM(D183:D185)</f>
        <v>21</v>
      </c>
      <c r="E186" s="27"/>
      <c r="F186" s="27"/>
      <c r="G186" s="33"/>
    </row>
    <row r="187" spans="1:10" ht="5.25" customHeight="1">
      <c r="A187" s="24"/>
      <c r="B187" s="24"/>
      <c r="C187" s="24"/>
      <c r="D187" s="24"/>
      <c r="E187" s="24"/>
      <c r="F187" s="24"/>
      <c r="G187" s="24"/>
      <c r="H187" s="25"/>
      <c r="I187" s="25"/>
      <c r="J187" s="78"/>
    </row>
    <row r="189" ht="12.75">
      <c r="A189" s="2" t="s">
        <v>162</v>
      </c>
    </row>
  </sheetData>
  <sheetProtection/>
  <mergeCells count="2">
    <mergeCell ref="A1:J1"/>
    <mergeCell ref="A2:J2"/>
  </mergeCells>
  <printOptions gridLines="1"/>
  <pageMargins left="0.5" right="0.25" top="0.5" bottom="0.25" header="0.5" footer="0.5"/>
  <pageSetup horizontalDpi="600" verticalDpi="600" orientation="landscape" scale="87" r:id="rId2"/>
  <rowBreaks count="3" manualBreakCount="3">
    <brk id="50" max="255" man="1"/>
    <brk id="100" max="255"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House-Rockingham</dc:title>
  <dc:subject/>
  <dc:creator>Ladd Karen</dc:creator>
  <cp:keywords/>
  <dc:description/>
  <cp:lastModifiedBy>Ladd Karen</cp:lastModifiedBy>
  <cp:lastPrinted>2014-11-24T18:17:57Z</cp:lastPrinted>
  <dcterms:created xsi:type="dcterms:W3CDTF">2002-09-04T18:18:08Z</dcterms:created>
  <dcterms:modified xsi:type="dcterms:W3CDTF">2014-11-24T18:18:10Z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1107375508</vt:i4>
  </property>
  <property fmtid="{D5CDD505-2E9C-101B-9397-08002B2CF9AE}" pid="3" name="_EmailSubject">
    <vt:lpwstr/>
  </property>
  <property fmtid="{D5CDD505-2E9C-101B-9397-08002B2CF9AE}" pid="4" name="_AuthorEmail">
    <vt:lpwstr>kladd@SOS.STATE.NH.US</vt:lpwstr>
  </property>
  <property fmtid="{D5CDD505-2E9C-101B-9397-08002B2CF9AE}" pid="5" name="_AuthorEmailDisplayName">
    <vt:lpwstr>Karen Ladd</vt:lpwstr>
  </property>
  <property fmtid="{D5CDD505-2E9C-101B-9397-08002B2CF9AE}" pid="6" name="_ReviewingToolsShownOnce">
    <vt:lpwstr/>
  </property>
  <property fmtid="{D5CDD505-2E9C-101B-9397-08002B2CF9AE}" pid="7" name="EktContentLanguage">
    <vt:i4>1033</vt:i4>
  </property>
  <property fmtid="{D5CDD505-2E9C-101B-9397-08002B2CF9AE}" pid="8" name="EktQuickLink">
    <vt:lpwstr>DownloadAsset.aspx?id=8589942349</vt:lpwstr>
  </property>
  <property fmtid="{D5CDD505-2E9C-101B-9397-08002B2CF9AE}" pid="9" name="EktContentType">
    <vt:i4>101</vt:i4>
  </property>
  <property fmtid="{D5CDD505-2E9C-101B-9397-08002B2CF9AE}" pid="10" name="EktContentSubType">
    <vt:i4>0</vt:i4>
  </property>
  <property fmtid="{D5CDD505-2E9C-101B-9397-08002B2CF9AE}" pid="11" name="EktFolderName">
    <vt:lpwstr/>
  </property>
  <property fmtid="{D5CDD505-2E9C-101B-9397-08002B2CF9AE}" pid="12" name="EktCmsPath">
    <vt:lpwstr/>
  </property>
  <property fmtid="{D5CDD505-2E9C-101B-9397-08002B2CF9AE}" pid="13" name="EktExpiryType">
    <vt:i4>1</vt:i4>
  </property>
  <property fmtid="{D5CDD505-2E9C-101B-9397-08002B2CF9AE}" pid="14" name="EktDateCreated">
    <vt:filetime>2014-12-01T20:54:45Z</vt:filetime>
  </property>
  <property fmtid="{D5CDD505-2E9C-101B-9397-08002B2CF9AE}" pid="15" name="EktDateModified">
    <vt:filetime>2014-12-01T20:54:45Z</vt:filetime>
  </property>
  <property fmtid="{D5CDD505-2E9C-101B-9397-08002B2CF9AE}" pid="16" name="EktTaxCategory">
    <vt:lpwstr/>
  </property>
  <property fmtid="{D5CDD505-2E9C-101B-9397-08002B2CF9AE}" pid="17" name="EktDisabledTaxCategory">
    <vt:lpwstr/>
  </property>
  <property fmtid="{D5CDD505-2E9C-101B-9397-08002B2CF9AE}" pid="18" name="EktCmsSize">
    <vt:i4>84992</vt:i4>
  </property>
  <property fmtid="{D5CDD505-2E9C-101B-9397-08002B2CF9AE}" pid="19" name="EktSearchable">
    <vt:i4>1</vt:i4>
  </property>
  <property fmtid="{D5CDD505-2E9C-101B-9397-08002B2CF9AE}" pid="20" name="EktEDescription">
    <vt:lpwstr>&amp;lt;p&amp;gt;rrockrep  TOTALS  District No. 7 (4)  District No. 10 (1)  Nottingham  Northwood  Deerfield  Candia  Raymond  Auburn  Londonderry  Salem  Windham  Atkinson  Derry  Chester  Danville  Kingston  Plaistow  Sandown  Fremont  Epping  Brentwood  East Kingston  Newton  Newfields  Newmarket  Exeter  North Hampton  Stratham  Ha&amp;lt;/p&amp;gt;</vt:lpwstr>
  </property>
</Properties>
</file>