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76" yWindow="1812" windowWidth="15876" windowHeight="8880" tabRatio="750"/>
  </bookViews>
  <sheets>
    <sheet name="pnamessum" sheetId="1" r:id="rId1"/>
    <sheet name="Belknap Carroll" sheetId="2" r:id="rId2"/>
    <sheet name="Cheshire" sheetId="3" r:id="rId3"/>
    <sheet name="Coos" sheetId="4" r:id="rId4"/>
    <sheet name="Grafton" sheetId="5" r:id="rId5"/>
    <sheet name="Hillsborough" sheetId="6" r:id="rId6"/>
    <sheet name="Merrimack" sheetId="7" r:id="rId7"/>
    <sheet name="Rockingham" sheetId="8" r:id="rId8"/>
    <sheet name="Strafford Sullivan" sheetId="9" r:id="rId9"/>
  </sheets>
  <definedNames>
    <definedName name="HTML_CodePage" hidden="1">1252</definedName>
    <definedName name="HTML_Control" hidden="1">{"'pnamesbelk'!$A$1:$E$20"}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pages\pnamesbelk.html"</definedName>
    <definedName name="HTML_PathTemplate" hidden="1">"D:\primary tally sheets\primary tally web pages\pnamesbelk.html"</definedName>
    <definedName name="_xlnm.Print_Area" localSheetId="1">'Belknap Carroll'!$A$1:$J$49</definedName>
    <definedName name="_xlnm.Print_Area" localSheetId="2">Cheshire!$A$1:$J$37</definedName>
    <definedName name="_xlnm.Print_Area" localSheetId="3">Coos!$A$1:$J$52</definedName>
    <definedName name="_xlnm.Print_Area" localSheetId="4">Grafton!$A$1:$J$51</definedName>
    <definedName name="_xlnm.Print_Area" localSheetId="5">Hillsborough!$A$1:$J$61</definedName>
    <definedName name="_xlnm.Print_Area" localSheetId="6">Merrimack!$A$1:$J$48</definedName>
    <definedName name="_xlnm.Print_Area" localSheetId="0">pnamessum!$A$1:$J$22</definedName>
    <definedName name="_xlnm.Print_Area" localSheetId="7">Rockingham!$A$1:$J$53</definedName>
    <definedName name="_xlnm.Print_Area" localSheetId="8">'Strafford Sullivan'!$A$1:$J$57</definedName>
  </definedNames>
  <calcPr calcId="145621"/>
</workbook>
</file>

<file path=xl/calcChain.xml><?xml version="1.0" encoding="utf-8"?>
<calcChain xmlns="http://schemas.openxmlformats.org/spreadsheetml/2006/main">
  <c r="B13" i="1" l="1"/>
  <c r="C13" i="1"/>
  <c r="D13" i="1"/>
  <c r="G13" i="1"/>
  <c r="H13" i="1"/>
  <c r="I13" i="1"/>
  <c r="J13" i="1"/>
  <c r="B50" i="9" l="1"/>
  <c r="C50" i="9"/>
  <c r="D50" i="9"/>
  <c r="G50" i="9"/>
  <c r="H50" i="9"/>
  <c r="I50" i="9"/>
  <c r="J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B30" i="9"/>
  <c r="C30" i="9"/>
  <c r="D30" i="9"/>
  <c r="G30" i="9"/>
  <c r="H30" i="9"/>
  <c r="I30" i="9"/>
  <c r="J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B44" i="8"/>
  <c r="C44" i="8"/>
  <c r="D44" i="8"/>
  <c r="E44" i="8"/>
  <c r="G44" i="8"/>
  <c r="H44" i="8"/>
  <c r="I44" i="8"/>
  <c r="J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B41" i="7"/>
  <c r="C41" i="7"/>
  <c r="D41" i="7"/>
  <c r="G41" i="7"/>
  <c r="H41" i="7"/>
  <c r="I41" i="7"/>
  <c r="J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1" i="7" s="1"/>
  <c r="E3" i="7"/>
  <c r="B53" i="6"/>
  <c r="C53" i="6"/>
  <c r="D53" i="6"/>
  <c r="G53" i="6"/>
  <c r="H53" i="6"/>
  <c r="I53" i="6"/>
  <c r="J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53" i="6" s="1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B45" i="5"/>
  <c r="C45" i="5"/>
  <c r="D45" i="5"/>
  <c r="F45" i="5"/>
  <c r="G45" i="5"/>
  <c r="H45" i="5"/>
  <c r="I45" i="5"/>
  <c r="J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6" i="4"/>
  <c r="C46" i="4"/>
  <c r="D46" i="4"/>
  <c r="G46" i="4"/>
  <c r="H46" i="4"/>
  <c r="I46" i="4"/>
  <c r="J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B30" i="3"/>
  <c r="C30" i="3"/>
  <c r="D30" i="3"/>
  <c r="G30" i="3"/>
  <c r="H30" i="3"/>
  <c r="I30" i="3"/>
  <c r="J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0" i="3" s="1"/>
  <c r="E3" i="3"/>
  <c r="B43" i="2"/>
  <c r="C43" i="2"/>
  <c r="D43" i="2"/>
  <c r="G43" i="2"/>
  <c r="H43" i="2"/>
  <c r="I43" i="2"/>
  <c r="J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43" i="2" s="1"/>
  <c r="B19" i="2"/>
  <c r="C19" i="2"/>
  <c r="D19" i="2"/>
  <c r="G19" i="2"/>
  <c r="H19" i="2"/>
  <c r="I19" i="2"/>
  <c r="J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19" i="2" s="1"/>
  <c r="E11" i="1"/>
  <c r="E10" i="1"/>
  <c r="E9" i="1"/>
  <c r="E8" i="1"/>
  <c r="E7" i="1"/>
  <c r="E6" i="1"/>
  <c r="E5" i="1"/>
  <c r="E4" i="1"/>
  <c r="E3" i="1"/>
  <c r="E45" i="5" l="1"/>
  <c r="E13" i="1"/>
  <c r="E46" i="4"/>
  <c r="E30" i="9"/>
  <c r="E50" i="9"/>
</calcChain>
</file>

<file path=xl/sharedStrings.xml><?xml version="1.0" encoding="utf-8"?>
<sst xmlns="http://schemas.openxmlformats.org/spreadsheetml/2006/main" count="498" uniqueCount="356">
  <si>
    <t>Belknap County</t>
  </si>
  <si>
    <t>Carroll County</t>
  </si>
  <si>
    <t>Cheshire County</t>
  </si>
  <si>
    <t>Coos County</t>
  </si>
  <si>
    <t>Merrimack County</t>
  </si>
  <si>
    <t>Rockingham County</t>
  </si>
  <si>
    <t>Strafford County</t>
  </si>
  <si>
    <t>Sullivan County</t>
  </si>
  <si>
    <t>Totals</t>
  </si>
  <si>
    <t>COUNTY SUMMARY/NAMES ON CHECKLIST</t>
  </si>
  <si>
    <t>Republican</t>
  </si>
  <si>
    <t>Democratic</t>
  </si>
  <si>
    <t>Undeclared</t>
  </si>
  <si>
    <t>Total</t>
  </si>
  <si>
    <t>2A</t>
  </si>
  <si>
    <t>2B</t>
  </si>
  <si>
    <r>
      <t xml:space="preserve">returned to undeclared status </t>
    </r>
    <r>
      <rPr>
        <sz val="10"/>
        <rFont val="Times New Roman"/>
        <family val="1"/>
      </rPr>
      <t>before leaving the polling place</t>
    </r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</si>
  <si>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. Number of undeclared voters declaring a party to vote and</t>
    </r>
  </si>
  <si>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>. Number of persons who registered to vote at the polling place</t>
    </r>
  </si>
  <si>
    <r>
      <rPr>
        <b/>
        <sz val="10"/>
        <rFont val="Times New Roman"/>
        <family val="1"/>
      </rPr>
      <t>2A</t>
    </r>
    <r>
      <rPr>
        <sz val="10"/>
        <rFont val="Times New Roman"/>
        <family val="1"/>
      </rPr>
      <t>. Number of undeclared voters voting Republican</t>
    </r>
  </si>
  <si>
    <r>
      <rPr>
        <b/>
        <sz val="10"/>
        <rFont val="Times New Roman"/>
        <family val="1"/>
      </rPr>
      <t>2B</t>
    </r>
    <r>
      <rPr>
        <sz val="10"/>
        <rFont val="Times New Roman"/>
        <family val="1"/>
      </rPr>
      <t>. Number of undeclared voters voting Democratic</t>
    </r>
  </si>
  <si>
    <t>BELKNAP COUNTY/NAMES ON CHECKLIST</t>
  </si>
  <si>
    <t>Alton</t>
  </si>
  <si>
    <t>Barnstead</t>
  </si>
  <si>
    <t>Belmont</t>
  </si>
  <si>
    <t>Center Harbor</t>
  </si>
  <si>
    <t>Gilford</t>
  </si>
  <si>
    <t>Gilmanton</t>
  </si>
  <si>
    <t>Laconia Wd1</t>
  </si>
  <si>
    <t>Laconia Wd2</t>
  </si>
  <si>
    <t>Laconia Wd3</t>
  </si>
  <si>
    <t>Laconia Wd4</t>
  </si>
  <si>
    <t>Laconia Wd5</t>
  </si>
  <si>
    <t>Laconia Wd6</t>
  </si>
  <si>
    <t>Meredith</t>
  </si>
  <si>
    <t>New Hampton</t>
  </si>
  <si>
    <t>Sanbornton</t>
  </si>
  <si>
    <t>Tilton</t>
  </si>
  <si>
    <t>CARROLL COUNTY/NAMES ON CHECKLIST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</si>
  <si>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</si>
  <si>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</si>
  <si>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</si>
  <si>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</si>
  <si>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</si>
  <si>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</si>
  <si>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</si>
  <si>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</si>
  <si>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</si>
  <si>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</si>
  <si>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</si>
  <si>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</si>
  <si>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</si>
  <si>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</si>
  <si>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 xml:space="preserve"> </t>
  </si>
  <si>
    <t>Sandwich</t>
  </si>
  <si>
    <t>Tamworth</t>
  </si>
  <si>
    <t>Tuftonboro</t>
  </si>
  <si>
    <t>Wakefield</t>
  </si>
  <si>
    <t>Wolfeboro</t>
  </si>
  <si>
    <t>CHESHIRE COUNTY/NAMES ON CHECKLIST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</si>
  <si>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</si>
  <si>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</si>
  <si>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</si>
  <si>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</si>
  <si>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</si>
  <si>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</si>
  <si>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</si>
  <si>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</si>
  <si>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</si>
  <si>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</si>
  <si>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</si>
  <si>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</si>
  <si>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</si>
  <si>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</si>
  <si>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</si>
  <si>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</si>
  <si>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</si>
  <si>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</si>
  <si>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</si>
  <si>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</si>
  <si>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</si>
  <si>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</si>
  <si>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</si>
  <si>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</si>
  <si>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</si>
  <si>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</si>
  <si>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</si>
  <si>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COOS COUNTY/NAMES ON CHECKLIST</t>
  </si>
  <si>
    <t>At. &amp; Gil Academy Gt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</si>
  <si>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</si>
  <si>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</si>
  <si>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</si>
  <si>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</si>
  <si>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</si>
  <si>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</si>
  <si>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</si>
  <si>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</si>
  <si>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</si>
  <si>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</si>
  <si>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</si>
  <si>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</si>
  <si>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</si>
  <si>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</si>
  <si>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</si>
  <si>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</si>
  <si>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</si>
  <si>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</si>
  <si>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</si>
  <si>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</si>
  <si>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</si>
  <si>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</si>
  <si>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</t>
  </si>
  <si>
    <t>Martin's Location</t>
  </si>
  <si>
    <t>Milan</t>
  </si>
  <si>
    <t>Northumberland</t>
  </si>
  <si>
    <t>Odell</t>
  </si>
  <si>
    <t>Pinkham's Grant</t>
  </si>
  <si>
    <t>Pittsburg</t>
  </si>
  <si>
    <t>Randolph</t>
  </si>
  <si>
    <t>Sargents Purchase</t>
  </si>
  <si>
    <t>Second College Gt</t>
  </si>
  <si>
    <t>Shelburne</t>
  </si>
  <si>
    <t>Stark</t>
  </si>
  <si>
    <t>Stewartstown</t>
  </si>
  <si>
    <t>Stratford</t>
  </si>
  <si>
    <t>Success</t>
  </si>
  <si>
    <t>Thomp &amp; Mes's Pur.</t>
  </si>
  <si>
    <t>Wentworth's Location</t>
  </si>
  <si>
    <t>Whitefield</t>
  </si>
  <si>
    <t>GRAFTON COUNTY/NAMES ON CHECKLIST</t>
  </si>
  <si>
    <t>Alexandria</t>
  </si>
  <si>
    <t>Ashland</t>
  </si>
  <si>
    <t>Bath</t>
  </si>
  <si>
    <t>Benton</t>
  </si>
  <si>
    <t>Bethlehem</t>
  </si>
  <si>
    <t>Bridgewater</t>
  </si>
  <si>
    <t>.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</si>
  <si>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</si>
  <si>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</si>
  <si>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</si>
  <si>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</si>
  <si>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</si>
  <si>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</si>
  <si>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</si>
  <si>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</si>
  <si>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</si>
  <si>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</si>
  <si>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</si>
  <si>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</si>
  <si>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</si>
  <si>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</si>
  <si>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</si>
  <si>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</si>
  <si>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</si>
  <si>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</si>
  <si>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</si>
  <si>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</si>
  <si>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</si>
  <si>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</si>
  <si>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</si>
  <si>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</si>
  <si>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</si>
  <si>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</si>
  <si>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</si>
  <si>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</si>
  <si>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</si>
  <si>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</si>
  <si>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</si>
  <si>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</si>
  <si>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</si>
  <si>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</si>
  <si>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</si>
  <si>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</si>
  <si>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HILLSBOROUGH COUNTY/NAMES ON CHECKLIST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</si>
  <si>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</si>
  <si>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</si>
  <si>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</si>
  <si>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</si>
  <si>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</si>
  <si>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</si>
  <si>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</si>
  <si>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</si>
  <si>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</si>
  <si>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</si>
  <si>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</si>
  <si>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</si>
  <si>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</si>
  <si>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</si>
  <si>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</si>
  <si>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</si>
  <si>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</si>
  <si>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</si>
  <si>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</si>
  <si>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</si>
  <si>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</si>
  <si>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</si>
  <si>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</si>
  <si>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</si>
  <si>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</si>
  <si>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</si>
  <si>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</si>
  <si>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</si>
  <si>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</si>
  <si>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</si>
  <si>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</si>
  <si>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</si>
  <si>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</si>
  <si>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</si>
  <si>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</si>
  <si>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</si>
  <si>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</si>
  <si>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</si>
  <si>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</si>
  <si>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</si>
  <si>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</si>
  <si>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</si>
  <si>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</si>
  <si>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</si>
  <si>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</si>
  <si>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</si>
  <si>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</si>
  <si>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MERRIMACK COUNTY/NAMES ON CHECKLIST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</si>
  <si>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</si>
  <si>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</si>
  <si>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</si>
  <si>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</si>
  <si>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</si>
  <si>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</si>
  <si>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</si>
  <si>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</si>
  <si>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</si>
  <si>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</si>
  <si>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</si>
  <si>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</si>
  <si>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</si>
  <si>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</si>
  <si>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</si>
  <si>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</si>
  <si>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</si>
  <si>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</si>
  <si>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</si>
  <si>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</si>
  <si>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</si>
  <si>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</si>
  <si>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</si>
  <si>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</si>
  <si>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</si>
  <si>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</si>
  <si>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</si>
  <si>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</si>
  <si>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</si>
  <si>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</si>
  <si>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</si>
  <si>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</si>
  <si>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</si>
  <si>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</si>
  <si>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</si>
  <si>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</si>
  <si>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</si>
  <si>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</si>
  <si>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ROCKINGHAM COUNTY/NAMES ON CHECKLIST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</si>
  <si>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</si>
  <si>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</si>
  <si>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</si>
  <si>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</si>
  <si>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</si>
  <si>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</si>
  <si>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</si>
  <si>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</si>
  <si>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</si>
  <si>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</si>
  <si>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</si>
  <si>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</si>
  <si>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</si>
  <si>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</si>
  <si>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</si>
  <si>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</si>
  <si>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</si>
  <si>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</si>
  <si>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</si>
  <si>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</si>
  <si>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</si>
  <si>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</si>
  <si>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</si>
  <si>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</si>
  <si>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</si>
  <si>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</si>
  <si>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</si>
  <si>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</si>
  <si>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</si>
  <si>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</si>
  <si>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</si>
  <si>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</si>
  <si>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</si>
  <si>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</si>
  <si>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</si>
  <si>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</si>
  <si>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South Hampton</t>
  </si>
  <si>
    <t>Stratham</t>
  </si>
  <si>
    <t>Windham</t>
  </si>
  <si>
    <t>STRAFFORD COUNTY/NAMES ON CHECKLIST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</si>
  <si>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</si>
  <si>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</si>
  <si>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</si>
  <si>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</si>
  <si>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</si>
  <si>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</si>
  <si>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</si>
  <si>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</si>
  <si>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</si>
  <si>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</si>
  <si>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</si>
  <si>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</si>
  <si>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</si>
  <si>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</si>
  <si>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</si>
  <si>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</si>
  <si>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</si>
  <si>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</si>
  <si>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 xml:space="preserve">Rochester Ward 5 </t>
  </si>
  <si>
    <t>Rocheser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</si>
  <si>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</si>
  <si>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</si>
  <si>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</si>
  <si>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</si>
  <si>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</si>
  <si>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</si>
  <si>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</si>
  <si>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SULLIVAN COUNTY/NAMES ON CHECKLIST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</si>
  <si>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</si>
  <si>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</si>
  <si>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</si>
  <si>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</si>
  <si>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</si>
  <si>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</si>
  <si>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</si>
  <si>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</si>
  <si>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</si>
  <si>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</si>
  <si>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</si>
  <si>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</si>
  <si>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</si>
  <si>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</si>
  <si>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</si>
  <si>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</si>
  <si>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</si>
  <si>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Millsfield</t>
  </si>
  <si>
    <t>Greenland</t>
  </si>
  <si>
    <t>Berlin</t>
  </si>
  <si>
    <t>Manchester Ward 5</t>
  </si>
  <si>
    <t>Manchester Ward 6</t>
  </si>
  <si>
    <t>Sept. 8, 2020</t>
  </si>
  <si>
    <t>Amherst</t>
  </si>
  <si>
    <t>Seabrook</t>
  </si>
  <si>
    <t>Grafton County</t>
  </si>
  <si>
    <t>Hillsborough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</si>
</sst>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3" fontId="3" fillId="0" borderId="1" xfId="0" applyNumberFormat="1" applyFont="1" applyBorder="1"/>
    <xf numFmtId="0" fontId="2" fillId="0" borderId="1" xfId="0" applyFont="1" applyFill="1" applyBorder="1"/>
    <xf numFmtId="3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37" fontId="2" fillId="0" borderId="1" xfId="1" applyNumberFormat="1" applyFont="1" applyBorder="1"/>
    <xf numFmtId="37" fontId="3" fillId="0" borderId="1" xfId="0" applyNumberFormat="1" applyFont="1" applyBorder="1"/>
    <xf numFmtId="0" fontId="3" fillId="0" borderId="1" xfId="0" applyFont="1" applyFill="1" applyBorder="1"/>
    <xf numFmtId="0" fontId="4" fillId="0" borderId="1" xfId="0" applyFont="1" applyBorder="1"/>
    <xf numFmtId="0" fontId="3" fillId="3" borderId="0" xfId="0" applyFont="1" applyFill="1" applyBorder="1"/>
    <xf numFmtId="0" fontId="5" fillId="0" borderId="0" xfId="0" applyFont="1" applyBorder="1"/>
    <xf numFmtId="0" fontId="2" fillId="0" borderId="1" xfId="0" applyFont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/>
    <xf numFmtId="0" fontId="3" fillId="0" borderId="0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0" xfId="0" applyFont="1" applyFill="1" applyBorder="1"/>
    <xf numFmtId="3" fontId="3" fillId="0" borderId="1" xfId="0" applyNumberFormat="1" applyFont="1" applyFill="1" applyBorder="1"/>
    <xf numFmtId="0" fontId="3" fillId="0" borderId="1" xfId="0" applyFont="1" applyBorder="1" applyAlignment="1">
      <alignment textRotation="60"/>
    </xf>
    <xf numFmtId="0" fontId="5" fillId="0" borderId="1" xfId="0" applyFont="1" applyBorder="1"/>
    <xf numFmtId="0" fontId="3" fillId="2" borderId="1" xfId="0" quotePrefix="1" applyFont="1" applyFill="1" applyBorder="1"/>
    <xf numFmtId="0" fontId="6" fillId="2" borderId="1" xfId="0" applyFont="1" applyFill="1" applyBorder="1"/>
    <xf numFmtId="164" fontId="2" fillId="0" borderId="1" xfId="1" applyNumberFormat="1" applyFont="1" applyFill="1" applyBorder="1"/>
    <xf numFmtId="164" fontId="2" fillId="0" borderId="1" xfId="1" applyNumberFormat="1" applyFont="1" applyBorder="1"/>
    <xf numFmtId="164" fontId="2" fillId="0" borderId="0" xfId="1" applyNumberFormat="1" applyFont="1" applyBorder="1"/>
    <xf numFmtId="3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textRotation="60"/>
    </xf>
    <xf numFmtId="0" fontId="6" fillId="0" borderId="1" xfId="0" applyFont="1" applyFill="1" applyBorder="1"/>
    <xf numFmtId="3" fontId="6" fillId="0" borderId="1" xfId="0" applyNumberFormat="1" applyFont="1" applyFill="1" applyBorder="1"/>
    <xf numFmtId="3" fontId="6" fillId="0" borderId="1" xfId="0" applyNumberFormat="1" applyFont="1" applyBorder="1"/>
    <xf numFmtId="3" fontId="6" fillId="2" borderId="1" xfId="0" applyNumberFormat="1" applyFont="1" applyFill="1" applyBorder="1"/>
    <xf numFmtId="0" fontId="7" fillId="0" borderId="1" xfId="0" applyFont="1" applyBorder="1"/>
    <xf numFmtId="3" fontId="7" fillId="0" borderId="1" xfId="0" applyNumberFormat="1" applyFont="1" applyBorder="1"/>
    <xf numFmtId="0" fontId="3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3" fillId="0" borderId="2" xfId="0" applyFont="1" applyFill="1" applyBorder="1"/>
    <xf numFmtId="3" fontId="2" fillId="4" borderId="1" xfId="0" applyNumberFormat="1" applyFont="1" applyFill="1" applyBorder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3" fillId="4" borderId="0" xfId="0" applyFont="1" applyFill="1" applyBorder="1"/>
    <xf numFmtId="3" fontId="2" fillId="0" borderId="0" xfId="0" applyNumberFormat="1" applyFont="1" applyBorder="1"/>
    <xf numFmtId="165" fontId="8" fillId="0" borderId="1" xfId="0" applyNumberFormat="1" applyFont="1" applyBorder="1" applyAlignment="1">
      <alignment horizontal="left"/>
    </xf>
    <xf numFmtId="0" fontId="7" fillId="4" borderId="1" xfId="0" applyFont="1" applyFill="1" applyBorder="1"/>
    <xf numFmtId="3" fontId="6" fillId="4" borderId="1" xfId="0" applyNumberFormat="1" applyFont="1" applyFill="1" applyBorder="1"/>
    <xf numFmtId="0" fontId="6" fillId="4" borderId="1" xfId="0" applyFont="1" applyFill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3">
    <dxf>
      <fill>
        <patternFill patternType="lightDown">
          <bgColor rgb="FFFF0000"/>
        </patternFill>
      </fill>
    </dxf>
    <dxf>
      <fill>
        <patternFill patternType="lightDown"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120" zoomScaleNormal="120" workbookViewId="0">
      <selection activeCell="B25" sqref="B25"/>
    </sheetView>
  </sheetViews>
  <sheetFormatPr defaultColWidth="9.109375" defaultRowHeight="13.2" x14ac:dyDescent="0.25"/>
  <cols>
    <col min="1" max="1" width="17" style="3" customWidth="1"/>
    <col min="2" max="5" width="14.33203125" style="3" customWidth="1"/>
    <col min="6" max="6" width="4.44140625" style="3" customWidth="1"/>
    <col min="7" max="10" width="8.6640625" style="3" customWidth="1"/>
    <col min="11" max="16384" width="9.109375" style="3"/>
  </cols>
  <sheetData>
    <row r="1" spans="1:11" ht="21" customHeight="1" x14ac:dyDescent="0.25">
      <c r="A1" s="52" t="s">
        <v>9</v>
      </c>
      <c r="B1" s="52"/>
      <c r="C1" s="52"/>
      <c r="D1" s="52"/>
      <c r="E1" s="52"/>
      <c r="F1" s="2"/>
      <c r="G1" s="2"/>
      <c r="H1" s="2"/>
      <c r="I1" s="2"/>
      <c r="J1" s="2"/>
    </row>
    <row r="2" spans="1:11" ht="25.5" customHeight="1" x14ac:dyDescent="0.25">
      <c r="A2" s="1" t="s">
        <v>351</v>
      </c>
      <c r="B2" s="1" t="s">
        <v>10</v>
      </c>
      <c r="C2" s="1" t="s">
        <v>11</v>
      </c>
      <c r="D2" s="1" t="s">
        <v>12</v>
      </c>
      <c r="E2" s="1" t="s">
        <v>13</v>
      </c>
      <c r="F2" s="1"/>
      <c r="G2" s="1">
        <v>1</v>
      </c>
      <c r="H2" s="1" t="s">
        <v>14</v>
      </c>
      <c r="I2" s="1" t="s">
        <v>15</v>
      </c>
      <c r="J2" s="1">
        <v>3</v>
      </c>
    </row>
    <row r="3" spans="1:11" ht="14.7" customHeight="1" x14ac:dyDescent="0.25">
      <c r="A3" s="11" t="s">
        <v>0</v>
      </c>
      <c r="B3" s="4">
        <v>18567</v>
      </c>
      <c r="C3" s="4">
        <v>12591</v>
      </c>
      <c r="D3" s="4">
        <v>17543</v>
      </c>
      <c r="E3" s="16">
        <f>B3+C3+D3</f>
        <v>48701</v>
      </c>
      <c r="F3" s="2"/>
      <c r="G3" s="4">
        <v>564</v>
      </c>
      <c r="H3" s="4">
        <v>2307</v>
      </c>
      <c r="I3" s="4">
        <v>1730</v>
      </c>
      <c r="J3" s="4">
        <v>3309</v>
      </c>
    </row>
    <row r="4" spans="1:11" s="46" customFormat="1" ht="14.7" customHeight="1" x14ac:dyDescent="0.25">
      <c r="A4" s="44" t="s">
        <v>1</v>
      </c>
      <c r="B4" s="45">
        <v>13881</v>
      </c>
      <c r="C4" s="45">
        <v>11367</v>
      </c>
      <c r="D4" s="45">
        <v>16170</v>
      </c>
      <c r="E4" s="16">
        <f t="shared" ref="E4:E11" si="0">B4+C4+D4</f>
        <v>41418</v>
      </c>
      <c r="F4" s="45"/>
      <c r="G4" s="45">
        <v>399</v>
      </c>
      <c r="H4" s="45">
        <v>1868</v>
      </c>
      <c r="I4" s="45">
        <v>1762</v>
      </c>
      <c r="J4" s="45">
        <v>2827</v>
      </c>
    </row>
    <row r="5" spans="1:11" ht="14.7" customHeight="1" x14ac:dyDescent="0.25">
      <c r="A5" s="11" t="s">
        <v>2</v>
      </c>
      <c r="B5" s="4">
        <v>14863</v>
      </c>
      <c r="C5" s="4">
        <v>22003</v>
      </c>
      <c r="D5" s="4">
        <v>23520</v>
      </c>
      <c r="E5" s="16">
        <f t="shared" si="0"/>
        <v>60386</v>
      </c>
      <c r="F5" s="4"/>
      <c r="G5" s="4">
        <v>501</v>
      </c>
      <c r="H5" s="4">
        <v>1838</v>
      </c>
      <c r="I5" s="4">
        <v>2900</v>
      </c>
      <c r="J5" s="4">
        <v>3705</v>
      </c>
    </row>
    <row r="6" spans="1:11" ht="14.7" customHeight="1" x14ac:dyDescent="0.25">
      <c r="A6" s="11" t="s">
        <v>3</v>
      </c>
      <c r="B6" s="4">
        <v>6181</v>
      </c>
      <c r="C6" s="4">
        <v>6426</v>
      </c>
      <c r="D6" s="4">
        <v>8085</v>
      </c>
      <c r="E6" s="16">
        <f t="shared" si="0"/>
        <v>20692</v>
      </c>
      <c r="F6" s="4"/>
      <c r="G6" s="4">
        <v>195</v>
      </c>
      <c r="H6" s="4">
        <v>1048</v>
      </c>
      <c r="I6" s="4">
        <v>891</v>
      </c>
      <c r="J6" s="4">
        <v>1474</v>
      </c>
      <c r="K6" s="3" t="s">
        <v>53</v>
      </c>
    </row>
    <row r="7" spans="1:11" ht="14.7" customHeight="1" x14ac:dyDescent="0.25">
      <c r="A7" s="11" t="s">
        <v>354</v>
      </c>
      <c r="B7" s="4">
        <v>16549</v>
      </c>
      <c r="C7" s="4">
        <v>26932</v>
      </c>
      <c r="D7" s="4">
        <v>27513</v>
      </c>
      <c r="E7" s="16">
        <f t="shared" si="0"/>
        <v>70994</v>
      </c>
      <c r="F7" s="4"/>
      <c r="G7" s="4">
        <v>651</v>
      </c>
      <c r="H7" s="4">
        <v>2316</v>
      </c>
      <c r="I7" s="4">
        <v>3632</v>
      </c>
      <c r="J7" s="4">
        <v>4391</v>
      </c>
      <c r="K7" s="3" t="s">
        <v>53</v>
      </c>
    </row>
    <row r="8" spans="1:11" ht="14.7" customHeight="1" x14ac:dyDescent="0.25">
      <c r="A8" s="11" t="s">
        <v>355</v>
      </c>
      <c r="B8" s="4">
        <v>85805</v>
      </c>
      <c r="C8" s="4">
        <v>87771</v>
      </c>
      <c r="D8" s="4">
        <v>107141</v>
      </c>
      <c r="E8" s="16">
        <f t="shared" si="0"/>
        <v>280717</v>
      </c>
      <c r="F8" s="4"/>
      <c r="G8" s="4">
        <v>2637</v>
      </c>
      <c r="H8" s="4">
        <v>11143</v>
      </c>
      <c r="I8" s="4">
        <v>11608</v>
      </c>
      <c r="J8" s="4">
        <v>18994</v>
      </c>
      <c r="K8" s="3" t="s">
        <v>53</v>
      </c>
    </row>
    <row r="9" spans="1:11" ht="14.7" customHeight="1" x14ac:dyDescent="0.25">
      <c r="A9" s="11" t="s">
        <v>4</v>
      </c>
      <c r="B9" s="4">
        <v>34869</v>
      </c>
      <c r="C9" s="4">
        <v>38783</v>
      </c>
      <c r="D9" s="4">
        <v>41382</v>
      </c>
      <c r="E9" s="16">
        <f t="shared" si="0"/>
        <v>115034</v>
      </c>
      <c r="F9" s="4"/>
      <c r="G9" s="4">
        <v>1205</v>
      </c>
      <c r="H9" s="4">
        <v>4333</v>
      </c>
      <c r="I9" s="4">
        <v>6146</v>
      </c>
      <c r="J9" s="4">
        <v>8495</v>
      </c>
      <c r="K9" s="3" t="s">
        <v>53</v>
      </c>
    </row>
    <row r="10" spans="1:11" s="46" customFormat="1" ht="13.95" customHeight="1" x14ac:dyDescent="0.25">
      <c r="A10" s="44" t="s">
        <v>5</v>
      </c>
      <c r="B10" s="45">
        <v>82289</v>
      </c>
      <c r="C10" s="45">
        <v>76981</v>
      </c>
      <c r="D10" s="45">
        <v>85356</v>
      </c>
      <c r="E10" s="16">
        <f t="shared" si="0"/>
        <v>244626</v>
      </c>
      <c r="F10" s="45"/>
      <c r="G10" s="45">
        <v>1972</v>
      </c>
      <c r="H10" s="45">
        <v>10785</v>
      </c>
      <c r="I10" s="45">
        <v>10247</v>
      </c>
      <c r="J10" s="45">
        <v>14325</v>
      </c>
    </row>
    <row r="11" spans="1:11" ht="14.7" customHeight="1" x14ac:dyDescent="0.25">
      <c r="A11" s="11" t="s">
        <v>6</v>
      </c>
      <c r="B11" s="4">
        <v>25265</v>
      </c>
      <c r="C11" s="4">
        <v>36301</v>
      </c>
      <c r="D11" s="4">
        <v>37166</v>
      </c>
      <c r="E11" s="16">
        <f t="shared" si="0"/>
        <v>98732</v>
      </c>
      <c r="F11" s="4"/>
      <c r="G11" s="4">
        <v>975</v>
      </c>
      <c r="H11" s="4">
        <v>2928</v>
      </c>
      <c r="I11" s="4">
        <v>3674</v>
      </c>
      <c r="J11" s="4">
        <v>5292</v>
      </c>
    </row>
    <row r="12" spans="1:11" ht="14.7" customHeight="1" x14ac:dyDescent="0.25">
      <c r="A12" s="11" t="s">
        <v>7</v>
      </c>
      <c r="B12" s="4">
        <v>8685</v>
      </c>
      <c r="C12" s="4">
        <v>9333</v>
      </c>
      <c r="D12" s="4">
        <v>11224</v>
      </c>
      <c r="E12" s="16">
        <v>29242</v>
      </c>
      <c r="F12" s="4"/>
      <c r="G12" s="4">
        <v>220</v>
      </c>
      <c r="H12" s="4">
        <v>1300</v>
      </c>
      <c r="I12" s="4">
        <v>1511</v>
      </c>
      <c r="J12" s="4">
        <v>2378</v>
      </c>
      <c r="K12" s="3" t="s">
        <v>53</v>
      </c>
    </row>
    <row r="13" spans="1:11" s="8" customFormat="1" ht="14.7" customHeight="1" x14ac:dyDescent="0.25">
      <c r="A13" s="5" t="s">
        <v>8</v>
      </c>
      <c r="B13" s="6">
        <f>SUM(B3:B12)</f>
        <v>306954</v>
      </c>
      <c r="C13" s="6">
        <f>SUM(C3:C12)</f>
        <v>328488</v>
      </c>
      <c r="D13" s="6">
        <f>SUM(D3:D12)</f>
        <v>375100</v>
      </c>
      <c r="E13" s="6">
        <f>SUM(E3:E12)</f>
        <v>1010542</v>
      </c>
      <c r="F13" s="6"/>
      <c r="G13" s="6">
        <f>SUM(G3:G12)</f>
        <v>9319</v>
      </c>
      <c r="H13" s="6">
        <f>SUM(H3:H12)</f>
        <v>39866</v>
      </c>
      <c r="I13" s="6">
        <f>SUM(I3:I12)</f>
        <v>44101</v>
      </c>
      <c r="J13" s="6">
        <f>SUM(J3:J12)</f>
        <v>65190</v>
      </c>
    </row>
    <row r="14" spans="1:11" s="8" customFormat="1" x14ac:dyDescent="0.25">
      <c r="A14" s="12" t="s">
        <v>53</v>
      </c>
      <c r="B14" s="6"/>
      <c r="C14" s="6"/>
      <c r="D14" s="6"/>
      <c r="E14" s="43"/>
      <c r="F14" s="7"/>
      <c r="G14" s="7"/>
      <c r="H14" s="9"/>
      <c r="I14" s="9"/>
      <c r="J14" s="7"/>
    </row>
    <row r="15" spans="1:11" s="8" customFormat="1" x14ac:dyDescent="0.25">
      <c r="A15" s="7"/>
      <c r="B15" s="6"/>
      <c r="C15" s="6"/>
      <c r="D15" s="6"/>
      <c r="E15" s="43"/>
      <c r="F15" s="7"/>
      <c r="G15" s="7"/>
      <c r="H15" s="9"/>
      <c r="I15" s="9"/>
      <c r="J15" s="7"/>
    </row>
    <row r="16" spans="1:11" x14ac:dyDescent="0.25">
      <c r="A16" s="2" t="s">
        <v>18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19</v>
      </c>
      <c r="B17" s="4"/>
      <c r="C17" s="2"/>
      <c r="D17" s="2"/>
      <c r="E17" s="2"/>
      <c r="F17" s="2"/>
      <c r="G17" s="2"/>
      <c r="H17" s="10"/>
      <c r="I17" s="2"/>
      <c r="J17" s="2"/>
    </row>
    <row r="18" spans="1:10" x14ac:dyDescent="0.25">
      <c r="A18" s="2" t="s">
        <v>20</v>
      </c>
      <c r="B18" s="2"/>
      <c r="C18" s="2"/>
      <c r="D18" s="2"/>
      <c r="E18" s="2"/>
      <c r="F18" s="2"/>
      <c r="G18" s="2"/>
      <c r="H18" s="2"/>
      <c r="I18" s="10"/>
      <c r="J18" s="2"/>
    </row>
    <row r="19" spans="1:10" x14ac:dyDescent="0.25">
      <c r="A19" s="11" t="s">
        <v>17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12" t="s">
        <v>16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3.8" x14ac:dyDescent="0.3">
      <c r="A21" s="48" t="s">
        <v>53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7.95" customHeigh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4" customFormat="1" x14ac:dyDescent="0.25">
      <c r="B23" s="3"/>
      <c r="G23" s="3"/>
      <c r="J23" s="3"/>
    </row>
    <row r="24" spans="1:10" s="14" customFormat="1" x14ac:dyDescent="0.25">
      <c r="B24" s="3"/>
      <c r="D24" s="3"/>
      <c r="E24" s="3"/>
      <c r="G24" s="3"/>
      <c r="I24" s="3"/>
      <c r="J24" s="3"/>
    </row>
    <row r="25" spans="1:10" s="14" customFormat="1" x14ac:dyDescent="0.25">
      <c r="A25" s="3"/>
      <c r="B25" s="3"/>
      <c r="D25" s="3"/>
      <c r="E25" s="3"/>
      <c r="G25" s="3"/>
      <c r="I25" s="3"/>
      <c r="J25" s="3"/>
    </row>
  </sheetData>
  <mergeCells count="1">
    <mergeCell ref="A1:E1"/>
  </mergeCells>
  <phoneticPr fontId="0" type="noConversion"/>
  <printOptions gridLines="1"/>
  <pageMargins left="0.2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>
      <selection activeCell="A48" sqref="A48:E49"/>
    </sheetView>
  </sheetViews>
  <sheetFormatPr defaultColWidth="9.109375" defaultRowHeight="13.2" x14ac:dyDescent="0.25"/>
  <cols>
    <col min="1" max="1" width="14.33203125" style="3" customWidth="1"/>
    <col min="2" max="2" width="10.109375" style="3" customWidth="1"/>
    <col min="3" max="3" width="10.44140625" style="3" customWidth="1"/>
    <col min="4" max="4" width="10.88671875" style="3" bestFit="1" customWidth="1"/>
    <col min="5" max="5" width="8.44140625" style="3" customWidth="1"/>
    <col min="6" max="6" width="1.44140625" style="3" customWidth="1"/>
    <col min="7" max="7" width="7.6640625" style="3" customWidth="1"/>
    <col min="8" max="9" width="7.44140625" style="3" customWidth="1"/>
    <col min="10" max="10" width="7.44140625" style="2" customWidth="1"/>
    <col min="11" max="16384" width="9.109375" style="3"/>
  </cols>
  <sheetData>
    <row r="1" spans="1:10" ht="19.5" customHeight="1" x14ac:dyDescent="0.25">
      <c r="A1" s="52" t="s">
        <v>21</v>
      </c>
      <c r="B1" s="52"/>
      <c r="C1" s="52"/>
      <c r="D1" s="52"/>
      <c r="E1" s="52"/>
      <c r="F1" s="2"/>
      <c r="G1" s="2"/>
      <c r="H1" s="2"/>
      <c r="I1" s="2"/>
    </row>
    <row r="2" spans="1:10" ht="26.25" customHeight="1" x14ac:dyDescent="0.25">
      <c r="A2" s="15" t="s">
        <v>351</v>
      </c>
      <c r="B2" s="1" t="s">
        <v>10</v>
      </c>
      <c r="C2" s="1" t="s">
        <v>11</v>
      </c>
      <c r="D2" s="1" t="s">
        <v>12</v>
      </c>
      <c r="E2" s="1" t="s">
        <v>13</v>
      </c>
      <c r="F2" s="2"/>
      <c r="G2" s="1">
        <v>1</v>
      </c>
      <c r="H2" s="1" t="s">
        <v>14</v>
      </c>
      <c r="I2" s="1" t="s">
        <v>15</v>
      </c>
      <c r="J2" s="1">
        <v>3</v>
      </c>
    </row>
    <row r="3" spans="1:10" s="18" customFormat="1" ht="13.95" customHeight="1" x14ac:dyDescent="0.25">
      <c r="A3" s="40" t="s">
        <v>22</v>
      </c>
      <c r="B3" s="22">
        <v>2176</v>
      </c>
      <c r="C3" s="22">
        <v>984</v>
      </c>
      <c r="D3" s="22">
        <v>1659</v>
      </c>
      <c r="E3" s="16">
        <f>B3+C3+D3</f>
        <v>4819</v>
      </c>
      <c r="F3" s="11"/>
      <c r="G3" s="11">
        <v>29</v>
      </c>
      <c r="H3" s="16">
        <v>234</v>
      </c>
      <c r="I3" s="16">
        <v>147</v>
      </c>
      <c r="J3" s="17">
        <v>307</v>
      </c>
    </row>
    <row r="4" spans="1:10" s="18" customFormat="1" ht="13.95" customHeight="1" x14ac:dyDescent="0.25">
      <c r="A4" s="11" t="s">
        <v>23</v>
      </c>
      <c r="B4" s="22">
        <v>1374</v>
      </c>
      <c r="C4" s="22">
        <v>976</v>
      </c>
      <c r="D4" s="22">
        <v>1378</v>
      </c>
      <c r="E4" s="16">
        <f t="shared" ref="E4:E18" si="0">B4+C4+D4</f>
        <v>3728</v>
      </c>
      <c r="F4" s="11"/>
      <c r="G4" s="11">
        <v>27</v>
      </c>
      <c r="H4" s="22">
        <v>112</v>
      </c>
      <c r="I4" s="22">
        <v>134</v>
      </c>
      <c r="J4" s="17">
        <v>177</v>
      </c>
    </row>
    <row r="5" spans="1:10" s="18" customFormat="1" ht="13.95" customHeight="1" x14ac:dyDescent="0.25">
      <c r="A5" s="11" t="s">
        <v>24</v>
      </c>
      <c r="B5" s="11">
        <v>2211</v>
      </c>
      <c r="C5" s="11">
        <v>1533</v>
      </c>
      <c r="D5" s="11">
        <v>1540</v>
      </c>
      <c r="E5" s="16">
        <f t="shared" si="0"/>
        <v>5284</v>
      </c>
      <c r="F5" s="11"/>
      <c r="G5" s="11">
        <v>61</v>
      </c>
      <c r="H5" s="22">
        <v>204</v>
      </c>
      <c r="I5" s="22">
        <v>107</v>
      </c>
      <c r="J5" s="17">
        <v>203</v>
      </c>
    </row>
    <row r="6" spans="1:10" ht="13.95" customHeight="1" x14ac:dyDescent="0.25">
      <c r="A6" s="2" t="s">
        <v>25</v>
      </c>
      <c r="B6" s="4">
        <v>355</v>
      </c>
      <c r="C6" s="4">
        <v>240</v>
      </c>
      <c r="D6" s="4">
        <v>215</v>
      </c>
      <c r="E6" s="16">
        <f t="shared" si="0"/>
        <v>810</v>
      </c>
      <c r="F6" s="2"/>
      <c r="G6" s="2">
        <v>8</v>
      </c>
      <c r="H6" s="22">
        <v>44</v>
      </c>
      <c r="I6" s="22">
        <v>37</v>
      </c>
      <c r="J6" s="17">
        <v>81</v>
      </c>
    </row>
    <row r="7" spans="1:10" s="18" customFormat="1" ht="13.95" customHeight="1" x14ac:dyDescent="0.25">
      <c r="A7" s="11" t="s">
        <v>26</v>
      </c>
      <c r="B7" s="22">
        <v>2533</v>
      </c>
      <c r="C7" s="22">
        <v>1638</v>
      </c>
      <c r="D7" s="22">
        <v>2625</v>
      </c>
      <c r="E7" s="16">
        <f t="shared" si="0"/>
        <v>6796</v>
      </c>
      <c r="F7" s="11"/>
      <c r="G7" s="11">
        <v>47</v>
      </c>
      <c r="H7" s="22">
        <v>351</v>
      </c>
      <c r="I7" s="22">
        <v>209</v>
      </c>
      <c r="J7" s="17">
        <v>529</v>
      </c>
    </row>
    <row r="8" spans="1:10" s="18" customFormat="1" ht="13.95" customHeight="1" x14ac:dyDescent="0.25">
      <c r="A8" s="11" t="s">
        <v>27</v>
      </c>
      <c r="B8" s="22">
        <v>1128</v>
      </c>
      <c r="C8" s="22">
        <v>689</v>
      </c>
      <c r="D8" s="22">
        <v>1001</v>
      </c>
      <c r="E8" s="16">
        <f t="shared" si="0"/>
        <v>2818</v>
      </c>
      <c r="F8" s="11"/>
      <c r="G8" s="11">
        <v>48</v>
      </c>
      <c r="H8" s="22">
        <v>149</v>
      </c>
      <c r="I8" s="22">
        <v>109</v>
      </c>
      <c r="J8" s="17">
        <v>151</v>
      </c>
    </row>
    <row r="9" spans="1:10" s="18" customFormat="1" ht="13.95" customHeight="1" x14ac:dyDescent="0.25">
      <c r="A9" s="11" t="s">
        <v>28</v>
      </c>
      <c r="B9" s="22">
        <v>834</v>
      </c>
      <c r="C9" s="22">
        <v>436</v>
      </c>
      <c r="D9" s="22">
        <v>890</v>
      </c>
      <c r="E9" s="16">
        <f t="shared" si="0"/>
        <v>2160</v>
      </c>
      <c r="F9" s="11"/>
      <c r="G9" s="11">
        <v>49</v>
      </c>
      <c r="H9" s="22">
        <v>181</v>
      </c>
      <c r="I9" s="22">
        <v>131</v>
      </c>
      <c r="J9" s="17">
        <v>177</v>
      </c>
    </row>
    <row r="10" spans="1:10" s="18" customFormat="1" ht="13.95" customHeight="1" x14ac:dyDescent="0.25">
      <c r="A10" s="11" t="s">
        <v>29</v>
      </c>
      <c r="B10" s="22">
        <v>589</v>
      </c>
      <c r="C10" s="22">
        <v>483</v>
      </c>
      <c r="D10" s="22">
        <v>676</v>
      </c>
      <c r="E10" s="16">
        <f t="shared" si="0"/>
        <v>1748</v>
      </c>
      <c r="F10" s="11"/>
      <c r="G10" s="11">
        <v>30</v>
      </c>
      <c r="H10" s="22">
        <v>73</v>
      </c>
      <c r="I10" s="22">
        <v>68</v>
      </c>
      <c r="J10" s="17">
        <v>122</v>
      </c>
    </row>
    <row r="11" spans="1:10" s="18" customFormat="1" ht="13.95" customHeight="1" x14ac:dyDescent="0.25">
      <c r="A11" s="11" t="s">
        <v>30</v>
      </c>
      <c r="B11" s="22">
        <v>580</v>
      </c>
      <c r="C11" s="22">
        <v>511</v>
      </c>
      <c r="D11" s="22">
        <v>659</v>
      </c>
      <c r="E11" s="16">
        <f t="shared" si="0"/>
        <v>1750</v>
      </c>
      <c r="F11" s="11"/>
      <c r="G11" s="11">
        <v>27</v>
      </c>
      <c r="H11" s="22">
        <v>74</v>
      </c>
      <c r="I11" s="22">
        <v>90</v>
      </c>
      <c r="J11" s="17">
        <v>156</v>
      </c>
    </row>
    <row r="12" spans="1:10" s="18" customFormat="1" ht="13.95" customHeight="1" x14ac:dyDescent="0.25">
      <c r="A12" s="11" t="s">
        <v>31</v>
      </c>
      <c r="B12" s="22">
        <v>611</v>
      </c>
      <c r="C12" s="22">
        <v>571</v>
      </c>
      <c r="D12" s="22">
        <v>628</v>
      </c>
      <c r="E12" s="16">
        <f t="shared" si="0"/>
        <v>1810</v>
      </c>
      <c r="F12" s="11"/>
      <c r="G12" s="11">
        <v>36</v>
      </c>
      <c r="H12" s="22">
        <v>59</v>
      </c>
      <c r="I12" s="22">
        <v>50</v>
      </c>
      <c r="J12" s="17">
        <v>109</v>
      </c>
    </row>
    <row r="13" spans="1:10" s="18" customFormat="1" ht="13.95" customHeight="1" x14ac:dyDescent="0.25">
      <c r="A13" s="11" t="s">
        <v>32</v>
      </c>
      <c r="B13" s="22">
        <v>450</v>
      </c>
      <c r="C13" s="22">
        <v>438</v>
      </c>
      <c r="D13" s="22">
        <v>592</v>
      </c>
      <c r="E13" s="16">
        <f t="shared" si="0"/>
        <v>1480</v>
      </c>
      <c r="F13" s="11"/>
      <c r="G13" s="11">
        <v>26</v>
      </c>
      <c r="H13" s="22">
        <v>60</v>
      </c>
      <c r="I13" s="22">
        <v>55</v>
      </c>
      <c r="J13" s="17">
        <v>96</v>
      </c>
    </row>
    <row r="14" spans="1:10" s="18" customFormat="1" ht="13.95" customHeight="1" x14ac:dyDescent="0.25">
      <c r="A14" s="11" t="s">
        <v>33</v>
      </c>
      <c r="B14" s="22">
        <v>1011</v>
      </c>
      <c r="C14" s="22">
        <v>666</v>
      </c>
      <c r="D14" s="22">
        <v>764</v>
      </c>
      <c r="E14" s="16">
        <f t="shared" si="0"/>
        <v>2441</v>
      </c>
      <c r="F14" s="11"/>
      <c r="G14" s="11">
        <v>32</v>
      </c>
      <c r="H14" s="22">
        <v>110</v>
      </c>
      <c r="I14" s="22">
        <v>70</v>
      </c>
      <c r="J14" s="17">
        <v>142</v>
      </c>
    </row>
    <row r="15" spans="1:10" s="18" customFormat="1" ht="13.95" customHeight="1" x14ac:dyDescent="0.25">
      <c r="A15" s="11" t="s">
        <v>34</v>
      </c>
      <c r="B15" s="22">
        <v>2080</v>
      </c>
      <c r="C15" s="22">
        <v>1341</v>
      </c>
      <c r="D15" s="22">
        <v>2446</v>
      </c>
      <c r="E15" s="16">
        <f t="shared" si="0"/>
        <v>5867</v>
      </c>
      <c r="F15" s="11"/>
      <c r="G15" s="11">
        <v>47</v>
      </c>
      <c r="H15" s="22">
        <v>333</v>
      </c>
      <c r="I15" s="22">
        <v>291</v>
      </c>
      <c r="J15" s="17">
        <v>624</v>
      </c>
    </row>
    <row r="16" spans="1:10" s="18" customFormat="1" ht="13.95" customHeight="1" x14ac:dyDescent="0.25">
      <c r="A16" s="11" t="s">
        <v>35</v>
      </c>
      <c r="B16" s="22">
        <v>702</v>
      </c>
      <c r="C16" s="22">
        <v>502</v>
      </c>
      <c r="D16" s="22">
        <v>583</v>
      </c>
      <c r="E16" s="16">
        <f t="shared" si="0"/>
        <v>1787</v>
      </c>
      <c r="F16" s="11"/>
      <c r="G16" s="11">
        <v>34</v>
      </c>
      <c r="H16" s="22">
        <v>61</v>
      </c>
      <c r="I16" s="22">
        <v>41</v>
      </c>
      <c r="J16" s="17">
        <v>99</v>
      </c>
    </row>
    <row r="17" spans="1:11" s="18" customFormat="1" ht="13.95" customHeight="1" x14ac:dyDescent="0.25">
      <c r="A17" s="11" t="s">
        <v>36</v>
      </c>
      <c r="B17" s="22">
        <v>984</v>
      </c>
      <c r="C17" s="22">
        <v>699</v>
      </c>
      <c r="D17" s="22">
        <v>812</v>
      </c>
      <c r="E17" s="16">
        <f t="shared" si="0"/>
        <v>2495</v>
      </c>
      <c r="F17" s="11"/>
      <c r="G17" s="11">
        <v>34</v>
      </c>
      <c r="H17" s="22">
        <v>137</v>
      </c>
      <c r="I17" s="22">
        <v>94</v>
      </c>
      <c r="J17" s="17">
        <v>179</v>
      </c>
    </row>
    <row r="18" spans="1:11" s="18" customFormat="1" ht="13.95" customHeight="1" x14ac:dyDescent="0.25">
      <c r="A18" s="11" t="s">
        <v>37</v>
      </c>
      <c r="B18" s="22">
        <v>949</v>
      </c>
      <c r="C18" s="22">
        <v>884</v>
      </c>
      <c r="D18" s="22">
        <v>1075</v>
      </c>
      <c r="E18" s="16">
        <f t="shared" si="0"/>
        <v>2908</v>
      </c>
      <c r="F18" s="11"/>
      <c r="G18" s="11">
        <v>29</v>
      </c>
      <c r="H18" s="22">
        <v>125</v>
      </c>
      <c r="I18" s="22">
        <v>97</v>
      </c>
      <c r="J18" s="17">
        <v>157</v>
      </c>
    </row>
    <row r="19" spans="1:11" s="8" customFormat="1" ht="13.95" customHeight="1" x14ac:dyDescent="0.25">
      <c r="A19" s="5" t="s">
        <v>8</v>
      </c>
      <c r="B19" s="6">
        <f>SUM(B3:B18)</f>
        <v>18567</v>
      </c>
      <c r="C19" s="6">
        <f>SUM(C3:C18)</f>
        <v>12591</v>
      </c>
      <c r="D19" s="6">
        <f>SUM(D3:D18)</f>
        <v>17543</v>
      </c>
      <c r="E19" s="41">
        <f>SUM(E3:E18)</f>
        <v>48701</v>
      </c>
      <c r="F19" s="7"/>
      <c r="G19" s="6">
        <f>SUM(G3:G18)</f>
        <v>564</v>
      </c>
      <c r="H19" s="6">
        <f>SUM(H3:H18)</f>
        <v>2307</v>
      </c>
      <c r="I19" s="6">
        <f>SUM(I3:I18)</f>
        <v>1730</v>
      </c>
      <c r="J19" s="6">
        <f>SUM(J3:J18)</f>
        <v>3309</v>
      </c>
      <c r="K19" s="47" t="s">
        <v>53</v>
      </c>
    </row>
    <row r="20" spans="1:11" s="8" customFormat="1" x14ac:dyDescent="0.25">
      <c r="A20" s="5"/>
      <c r="B20" s="6"/>
      <c r="C20" s="6"/>
      <c r="D20" s="6"/>
      <c r="E20" s="6"/>
      <c r="F20" s="7"/>
      <c r="G20" s="7"/>
      <c r="H20" s="6"/>
      <c r="I20" s="6"/>
      <c r="J20" s="7"/>
    </row>
    <row r="21" spans="1:11" x14ac:dyDescent="0.25">
      <c r="A21" s="2"/>
      <c r="B21" s="2"/>
      <c r="C21" s="2"/>
      <c r="D21" s="4"/>
      <c r="E21" s="2"/>
      <c r="F21" s="2"/>
      <c r="G21" s="2"/>
      <c r="H21" s="2"/>
      <c r="I21" s="2"/>
    </row>
    <row r="22" spans="1:11" x14ac:dyDescent="0.25">
      <c r="A22" s="52" t="s">
        <v>38</v>
      </c>
      <c r="B22" s="52"/>
      <c r="C22" s="52"/>
      <c r="D22" s="52"/>
      <c r="E22" s="52"/>
      <c r="F22" s="2"/>
      <c r="G22" s="2"/>
      <c r="H22" s="2"/>
      <c r="I22" s="2"/>
    </row>
    <row r="23" spans="1:11" x14ac:dyDescent="0.25">
      <c r="A23" s="1"/>
      <c r="B23" s="1" t="s">
        <v>10</v>
      </c>
      <c r="C23" s="1" t="s">
        <v>11</v>
      </c>
      <c r="D23" s="1" t="s">
        <v>12</v>
      </c>
      <c r="E23" s="1" t="s">
        <v>13</v>
      </c>
      <c r="F23" s="2"/>
      <c r="G23" s="1">
        <v>1</v>
      </c>
      <c r="H23" s="1" t="s">
        <v>14</v>
      </c>
      <c r="I23" s="1" t="s">
        <v>15</v>
      </c>
      <c r="J23" s="1">
        <v>3</v>
      </c>
    </row>
    <row r="24" spans="1:11" ht="13.95" customHeight="1" x14ac:dyDescent="0.25">
      <c r="A24" s="2" t="s">
        <v>39</v>
      </c>
      <c r="B24" s="4">
        <v>138</v>
      </c>
      <c r="C24" s="4">
        <v>201</v>
      </c>
      <c r="D24" s="4">
        <v>183</v>
      </c>
      <c r="E24" s="4">
        <f>B24+C24+D24</f>
        <v>522</v>
      </c>
      <c r="F24" s="2"/>
      <c r="G24" s="2">
        <v>3</v>
      </c>
      <c r="H24" s="22">
        <v>26</v>
      </c>
      <c r="I24" s="22">
        <v>31</v>
      </c>
      <c r="J24" s="2">
        <v>47</v>
      </c>
    </row>
    <row r="25" spans="1:11" ht="13.95" customHeight="1" x14ac:dyDescent="0.25">
      <c r="A25" s="2" t="s">
        <v>40</v>
      </c>
      <c r="B25" s="4">
        <v>663</v>
      </c>
      <c r="C25" s="4">
        <v>872</v>
      </c>
      <c r="D25" s="4">
        <v>1140</v>
      </c>
      <c r="E25" s="4">
        <f t="shared" ref="E25:E42" si="1">B25+C25+D25</f>
        <v>2675</v>
      </c>
      <c r="F25" s="2"/>
      <c r="G25" s="2">
        <v>38</v>
      </c>
      <c r="H25" s="22">
        <v>120</v>
      </c>
      <c r="I25" s="22">
        <v>200</v>
      </c>
      <c r="J25" s="2">
        <v>255</v>
      </c>
    </row>
    <row r="26" spans="1:11" s="18" customFormat="1" ht="13.95" customHeight="1" x14ac:dyDescent="0.25">
      <c r="A26" s="11" t="s">
        <v>41</v>
      </c>
      <c r="B26" s="22">
        <v>219</v>
      </c>
      <c r="C26" s="22">
        <v>115</v>
      </c>
      <c r="D26" s="22">
        <v>254</v>
      </c>
      <c r="E26" s="4">
        <f t="shared" si="1"/>
        <v>588</v>
      </c>
      <c r="F26" s="11"/>
      <c r="G26" s="11">
        <v>8</v>
      </c>
      <c r="H26" s="22">
        <v>34</v>
      </c>
      <c r="I26" s="22">
        <v>15</v>
      </c>
      <c r="J26" s="11">
        <v>57</v>
      </c>
    </row>
    <row r="27" spans="1:11" ht="13.95" customHeight="1" x14ac:dyDescent="0.25">
      <c r="A27" s="2" t="s">
        <v>42</v>
      </c>
      <c r="B27" s="4">
        <v>106</v>
      </c>
      <c r="C27" s="4">
        <v>56</v>
      </c>
      <c r="D27" s="4">
        <v>106</v>
      </c>
      <c r="E27" s="4">
        <f t="shared" si="1"/>
        <v>268</v>
      </c>
      <c r="F27" s="2"/>
      <c r="G27" s="2">
        <v>10</v>
      </c>
      <c r="H27" s="22">
        <v>10</v>
      </c>
      <c r="I27" s="22">
        <v>11</v>
      </c>
      <c r="J27" s="2">
        <v>13</v>
      </c>
    </row>
    <row r="28" spans="1:11" s="18" customFormat="1" ht="13.95" customHeight="1" x14ac:dyDescent="0.25">
      <c r="A28" s="11" t="s">
        <v>43</v>
      </c>
      <c r="B28" s="22">
        <v>2139</v>
      </c>
      <c r="C28" s="22">
        <v>2598</v>
      </c>
      <c r="D28" s="22">
        <v>3386</v>
      </c>
      <c r="E28" s="4">
        <f t="shared" si="1"/>
        <v>8123</v>
      </c>
      <c r="F28" s="11"/>
      <c r="G28" s="11">
        <v>45</v>
      </c>
      <c r="H28" s="22">
        <v>231</v>
      </c>
      <c r="I28" s="22">
        <v>386</v>
      </c>
      <c r="J28" s="11">
        <v>443</v>
      </c>
    </row>
    <row r="29" spans="1:11" s="18" customFormat="1" ht="13.95" customHeight="1" x14ac:dyDescent="0.25">
      <c r="A29" s="11" t="s">
        <v>44</v>
      </c>
      <c r="B29" s="22">
        <v>112</v>
      </c>
      <c r="C29" s="22">
        <v>129</v>
      </c>
      <c r="D29" s="22">
        <v>99</v>
      </c>
      <c r="E29" s="4">
        <f t="shared" si="1"/>
        <v>340</v>
      </c>
      <c r="F29" s="11"/>
      <c r="G29" s="11">
        <v>3</v>
      </c>
      <c r="H29" s="22">
        <v>18</v>
      </c>
      <c r="I29" s="22">
        <v>31</v>
      </c>
      <c r="J29" s="11">
        <v>24</v>
      </c>
    </row>
    <row r="30" spans="1:11" s="18" customFormat="1" ht="13.95" customHeight="1" x14ac:dyDescent="0.25">
      <c r="A30" s="11" t="s">
        <v>45</v>
      </c>
      <c r="B30" s="22">
        <v>350</v>
      </c>
      <c r="C30" s="22">
        <v>228</v>
      </c>
      <c r="D30" s="22">
        <v>528</v>
      </c>
      <c r="E30" s="4">
        <f t="shared" si="1"/>
        <v>1106</v>
      </c>
      <c r="F30" s="11"/>
      <c r="G30" s="11">
        <v>7</v>
      </c>
      <c r="H30" s="22">
        <v>77</v>
      </c>
      <c r="I30" s="22">
        <v>56</v>
      </c>
      <c r="J30" s="11">
        <v>114</v>
      </c>
    </row>
    <row r="31" spans="1:11" ht="13.95" customHeight="1" x14ac:dyDescent="0.25">
      <c r="A31" s="2" t="s">
        <v>46</v>
      </c>
      <c r="B31" s="4">
        <v>420</v>
      </c>
      <c r="C31" s="4">
        <v>315</v>
      </c>
      <c r="D31" s="4">
        <v>582</v>
      </c>
      <c r="E31" s="4">
        <f t="shared" si="1"/>
        <v>1317</v>
      </c>
      <c r="F31" s="2"/>
      <c r="G31" s="2">
        <v>33</v>
      </c>
      <c r="H31" s="22">
        <v>11</v>
      </c>
      <c r="I31" s="22">
        <v>1</v>
      </c>
      <c r="J31" s="2">
        <v>11</v>
      </c>
    </row>
    <row r="32" spans="1:11" ht="13.95" customHeight="1" x14ac:dyDescent="0.25">
      <c r="A32" s="2" t="s">
        <v>47</v>
      </c>
      <c r="B32" s="4">
        <v>79</v>
      </c>
      <c r="C32" s="4">
        <v>20</v>
      </c>
      <c r="D32" s="4">
        <v>40</v>
      </c>
      <c r="E32" s="4">
        <f t="shared" si="1"/>
        <v>139</v>
      </c>
      <c r="F32" s="2"/>
      <c r="G32" s="2">
        <v>0</v>
      </c>
      <c r="H32" s="22">
        <v>8</v>
      </c>
      <c r="I32" s="22">
        <v>10</v>
      </c>
      <c r="J32" s="2">
        <v>11</v>
      </c>
    </row>
    <row r="33" spans="1:11" s="18" customFormat="1" ht="13.95" customHeight="1" x14ac:dyDescent="0.25">
      <c r="A33" s="11" t="s">
        <v>48</v>
      </c>
      <c r="B33" s="22">
        <v>17</v>
      </c>
      <c r="C33" s="22">
        <v>14</v>
      </c>
      <c r="D33" s="22">
        <v>15</v>
      </c>
      <c r="E33" s="4">
        <f t="shared" si="1"/>
        <v>46</v>
      </c>
      <c r="F33" s="11"/>
      <c r="G33" s="11">
        <v>46</v>
      </c>
      <c r="H33" s="22">
        <v>4</v>
      </c>
      <c r="I33" s="22">
        <v>7</v>
      </c>
      <c r="J33" s="11">
        <v>7</v>
      </c>
    </row>
    <row r="34" spans="1:11" ht="13.95" customHeight="1" x14ac:dyDescent="0.25">
      <c r="A34" s="2" t="s">
        <v>49</v>
      </c>
      <c r="B34" s="4">
        <v>181</v>
      </c>
      <c r="C34" s="4">
        <v>327</v>
      </c>
      <c r="D34" s="4">
        <v>489</v>
      </c>
      <c r="E34" s="4">
        <f t="shared" si="1"/>
        <v>997</v>
      </c>
      <c r="F34" s="2"/>
      <c r="G34" s="2">
        <v>5</v>
      </c>
      <c r="H34" s="22">
        <v>31</v>
      </c>
      <c r="I34" s="22">
        <v>70</v>
      </c>
      <c r="J34" s="2">
        <v>128</v>
      </c>
    </row>
    <row r="35" spans="1:11" ht="13.95" customHeight="1" x14ac:dyDescent="0.25">
      <c r="A35" s="2" t="s">
        <v>50</v>
      </c>
      <c r="B35" s="4">
        <v>516</v>
      </c>
      <c r="C35" s="4">
        <v>545</v>
      </c>
      <c r="D35" s="4">
        <v>873</v>
      </c>
      <c r="E35" s="4">
        <f t="shared" si="1"/>
        <v>1934</v>
      </c>
      <c r="F35" s="2"/>
      <c r="G35" s="2">
        <v>26</v>
      </c>
      <c r="H35" s="22">
        <v>109</v>
      </c>
      <c r="I35" s="22">
        <v>146</v>
      </c>
      <c r="J35" s="2">
        <v>233</v>
      </c>
    </row>
    <row r="36" spans="1:11" s="18" customFormat="1" ht="13.95" customHeight="1" x14ac:dyDescent="0.25">
      <c r="A36" s="11" t="s">
        <v>51</v>
      </c>
      <c r="B36" s="22">
        <v>1807</v>
      </c>
      <c r="C36" s="22">
        <v>1002</v>
      </c>
      <c r="D36" s="22">
        <v>1565</v>
      </c>
      <c r="E36" s="4">
        <f t="shared" si="1"/>
        <v>4374</v>
      </c>
      <c r="F36" s="11"/>
      <c r="G36" s="11">
        <v>39</v>
      </c>
      <c r="H36" s="22">
        <v>376</v>
      </c>
      <c r="I36" s="22">
        <v>201</v>
      </c>
      <c r="J36" s="11">
        <v>411</v>
      </c>
    </row>
    <row r="37" spans="1:11" s="18" customFormat="1" ht="13.95" customHeight="1" x14ac:dyDescent="0.25">
      <c r="A37" s="11" t="s">
        <v>52</v>
      </c>
      <c r="B37" s="22">
        <v>1370</v>
      </c>
      <c r="C37" s="22">
        <v>805</v>
      </c>
      <c r="D37" s="22">
        <v>1246</v>
      </c>
      <c r="E37" s="4">
        <f t="shared" si="1"/>
        <v>3421</v>
      </c>
      <c r="F37" s="11"/>
      <c r="G37" s="11">
        <v>27</v>
      </c>
      <c r="H37" s="22">
        <v>166</v>
      </c>
      <c r="I37" s="22">
        <v>100</v>
      </c>
      <c r="J37" s="11">
        <v>155</v>
      </c>
      <c r="K37" s="18" t="s">
        <v>53</v>
      </c>
    </row>
    <row r="38" spans="1:11" s="18" customFormat="1" ht="13.95" customHeight="1" x14ac:dyDescent="0.25">
      <c r="A38" s="11" t="s">
        <v>54</v>
      </c>
      <c r="B38" s="22">
        <v>381</v>
      </c>
      <c r="C38" s="22">
        <v>539</v>
      </c>
      <c r="D38" s="22">
        <v>300</v>
      </c>
      <c r="E38" s="4">
        <f t="shared" si="1"/>
        <v>1220</v>
      </c>
      <c r="F38" s="11"/>
      <c r="G38" s="11">
        <v>9</v>
      </c>
      <c r="H38" s="22">
        <v>26</v>
      </c>
      <c r="I38" s="22">
        <v>88</v>
      </c>
      <c r="J38" s="11">
        <v>96</v>
      </c>
    </row>
    <row r="39" spans="1:11" s="18" customFormat="1" ht="13.95" customHeight="1" x14ac:dyDescent="0.25">
      <c r="A39" s="11" t="s">
        <v>55</v>
      </c>
      <c r="B39" s="22">
        <v>622</v>
      </c>
      <c r="C39" s="22">
        <v>611</v>
      </c>
      <c r="D39" s="22">
        <v>839</v>
      </c>
      <c r="E39" s="4">
        <f t="shared" si="1"/>
        <v>2072</v>
      </c>
      <c r="F39" s="11"/>
      <c r="G39" s="11">
        <v>20</v>
      </c>
      <c r="H39" s="22">
        <v>123</v>
      </c>
      <c r="I39" s="22">
        <v>104</v>
      </c>
      <c r="J39" s="11">
        <v>188</v>
      </c>
    </row>
    <row r="40" spans="1:11" s="18" customFormat="1" ht="13.95" customHeight="1" x14ac:dyDescent="0.25">
      <c r="A40" s="11" t="s">
        <v>56</v>
      </c>
      <c r="B40" s="22">
        <v>845</v>
      </c>
      <c r="C40" s="22">
        <v>483</v>
      </c>
      <c r="D40" s="22">
        <v>685</v>
      </c>
      <c r="E40" s="4">
        <f t="shared" si="1"/>
        <v>2013</v>
      </c>
      <c r="F40" s="11"/>
      <c r="G40" s="11">
        <v>16</v>
      </c>
      <c r="H40" s="22">
        <v>125</v>
      </c>
      <c r="I40" s="22">
        <v>129</v>
      </c>
      <c r="J40" s="11">
        <v>175</v>
      </c>
    </row>
    <row r="41" spans="1:11" s="21" customFormat="1" ht="13.95" customHeight="1" x14ac:dyDescent="0.25">
      <c r="A41" s="19" t="s">
        <v>57</v>
      </c>
      <c r="B41" s="20">
        <v>1560</v>
      </c>
      <c r="C41" s="20">
        <v>871</v>
      </c>
      <c r="D41" s="20">
        <v>1738</v>
      </c>
      <c r="E41" s="4">
        <f t="shared" si="1"/>
        <v>4169</v>
      </c>
      <c r="F41" s="19"/>
      <c r="G41" s="19">
        <v>29</v>
      </c>
      <c r="H41" s="20">
        <v>144</v>
      </c>
      <c r="I41" s="20">
        <v>51</v>
      </c>
      <c r="J41" s="19">
        <v>195</v>
      </c>
    </row>
    <row r="42" spans="1:11" s="18" customFormat="1" ht="13.95" customHeight="1" x14ac:dyDescent="0.25">
      <c r="A42" s="11" t="s">
        <v>58</v>
      </c>
      <c r="B42" s="22">
        <v>2356</v>
      </c>
      <c r="C42" s="22">
        <v>1636</v>
      </c>
      <c r="D42" s="22">
        <v>2102</v>
      </c>
      <c r="E42" s="4">
        <f t="shared" si="1"/>
        <v>6094</v>
      </c>
      <c r="F42" s="11"/>
      <c r="G42" s="11">
        <v>35</v>
      </c>
      <c r="H42" s="22">
        <v>229</v>
      </c>
      <c r="I42" s="22">
        <v>125</v>
      </c>
      <c r="J42" s="11">
        <v>264</v>
      </c>
    </row>
    <row r="43" spans="1:11" s="8" customFormat="1" ht="13.95" customHeight="1" x14ac:dyDescent="0.25">
      <c r="A43" s="5" t="s">
        <v>8</v>
      </c>
      <c r="B43" s="6">
        <f>SUM(B24:B42)</f>
        <v>13881</v>
      </c>
      <c r="C43" s="6">
        <f>SUM(C24:C42)</f>
        <v>11367</v>
      </c>
      <c r="D43" s="6">
        <f>SUM(D24:D42)</f>
        <v>16170</v>
      </c>
      <c r="E43" s="6">
        <f>SUM(E24:E42)</f>
        <v>41418</v>
      </c>
      <c r="F43" s="7"/>
      <c r="G43" s="6">
        <f>SUM(G24:G42)</f>
        <v>399</v>
      </c>
      <c r="H43" s="6">
        <f>SUM(H24:H42)</f>
        <v>1868</v>
      </c>
      <c r="I43" s="6">
        <f>SUM(I24:I42)</f>
        <v>1762</v>
      </c>
      <c r="J43" s="6">
        <f>SUM(J24:J42)</f>
        <v>2827</v>
      </c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1" x14ac:dyDescent="0.25">
      <c r="A45" s="2" t="s">
        <v>18</v>
      </c>
      <c r="B45" s="2"/>
      <c r="C45" s="2"/>
      <c r="D45" s="2"/>
      <c r="E45" s="2"/>
      <c r="F45" s="2"/>
      <c r="G45" s="2"/>
      <c r="H45" s="4"/>
      <c r="I45" s="2"/>
    </row>
    <row r="46" spans="1:11" x14ac:dyDescent="0.25">
      <c r="A46" s="2" t="s">
        <v>19</v>
      </c>
      <c r="B46" s="4"/>
      <c r="C46" s="2"/>
      <c r="D46" s="2"/>
      <c r="E46" s="2"/>
      <c r="F46" s="2"/>
      <c r="G46" s="2"/>
      <c r="H46" s="2"/>
      <c r="I46" s="4"/>
    </row>
    <row r="47" spans="1:11" x14ac:dyDescent="0.25">
      <c r="A47" s="2" t="s">
        <v>20</v>
      </c>
      <c r="B47" s="2"/>
      <c r="C47" s="2"/>
      <c r="D47" s="2"/>
      <c r="E47" s="2"/>
      <c r="F47" s="2"/>
      <c r="G47" s="2"/>
      <c r="H47" s="2"/>
      <c r="I47" s="2"/>
    </row>
    <row r="48" spans="1:11" x14ac:dyDescent="0.25">
      <c r="A48" s="11" t="s">
        <v>17</v>
      </c>
      <c r="B48" s="2"/>
      <c r="C48" s="2"/>
      <c r="D48" s="2"/>
      <c r="E48" s="2"/>
      <c r="F48" s="2"/>
      <c r="G48" s="2"/>
      <c r="H48" s="2"/>
      <c r="I48" s="2"/>
    </row>
    <row r="49" spans="1:10" x14ac:dyDescent="0.25">
      <c r="A49" s="12" t="s">
        <v>16</v>
      </c>
      <c r="B49" s="2"/>
      <c r="C49" s="2"/>
      <c r="D49" s="2"/>
      <c r="E49" s="2"/>
      <c r="F49" s="2"/>
      <c r="G49" s="2"/>
      <c r="H49" s="2"/>
      <c r="I49" s="2"/>
    </row>
    <row r="50" spans="1:10" ht="7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x14ac:dyDescent="0.25">
      <c r="J51" s="3"/>
    </row>
    <row r="52" spans="1:10" x14ac:dyDescent="0.25">
      <c r="J52" s="3"/>
    </row>
    <row r="53" spans="1:10" x14ac:dyDescent="0.25">
      <c r="J53" s="3"/>
    </row>
    <row r="54" spans="1:10" x14ac:dyDescent="0.25">
      <c r="J54" s="3"/>
    </row>
    <row r="55" spans="1:10" x14ac:dyDescent="0.25">
      <c r="J55" s="3"/>
    </row>
    <row r="56" spans="1:10" x14ac:dyDescent="0.25">
      <c r="J56" s="3"/>
    </row>
    <row r="57" spans="1:10" x14ac:dyDescent="0.25">
      <c r="J57" s="3"/>
    </row>
    <row r="58" spans="1:10" x14ac:dyDescent="0.25">
      <c r="J58" s="3"/>
    </row>
    <row r="59" spans="1:10" x14ac:dyDescent="0.25">
      <c r="J59" s="3"/>
    </row>
    <row r="60" spans="1:10" x14ac:dyDescent="0.25">
      <c r="J60" s="3"/>
    </row>
    <row r="61" spans="1:10" x14ac:dyDescent="0.25">
      <c r="J61" s="3"/>
    </row>
    <row r="62" spans="1:10" x14ac:dyDescent="0.25">
      <c r="J62" s="3"/>
    </row>
    <row r="63" spans="1:10" x14ac:dyDescent="0.25">
      <c r="J63" s="3"/>
    </row>
    <row r="64" spans="1:10" x14ac:dyDescent="0.25">
      <c r="J64" s="3"/>
    </row>
    <row r="65" spans="10:10" x14ac:dyDescent="0.25">
      <c r="J65" s="3"/>
    </row>
    <row r="66" spans="10:10" x14ac:dyDescent="0.25">
      <c r="J66" s="3"/>
    </row>
    <row r="67" spans="10:10" x14ac:dyDescent="0.25">
      <c r="J67" s="3"/>
    </row>
    <row r="68" spans="10:10" x14ac:dyDescent="0.25">
      <c r="J68" s="3"/>
    </row>
    <row r="69" spans="10:10" x14ac:dyDescent="0.25">
      <c r="J69" s="3"/>
    </row>
    <row r="70" spans="10:10" x14ac:dyDescent="0.25">
      <c r="J70" s="3"/>
    </row>
    <row r="71" spans="10:10" x14ac:dyDescent="0.25">
      <c r="J71" s="3"/>
    </row>
    <row r="72" spans="10:10" x14ac:dyDescent="0.25">
      <c r="J72" s="3"/>
    </row>
    <row r="73" spans="10:10" x14ac:dyDescent="0.25">
      <c r="J73" s="3"/>
    </row>
    <row r="74" spans="10:10" x14ac:dyDescent="0.25">
      <c r="J74" s="3"/>
    </row>
    <row r="75" spans="10:10" x14ac:dyDescent="0.25">
      <c r="J75" s="3"/>
    </row>
    <row r="76" spans="10:10" x14ac:dyDescent="0.25">
      <c r="J76" s="3"/>
    </row>
    <row r="77" spans="10:10" x14ac:dyDescent="0.25">
      <c r="J77" s="3"/>
    </row>
    <row r="78" spans="10:10" x14ac:dyDescent="0.25">
      <c r="J78" s="3"/>
    </row>
    <row r="79" spans="10:10" x14ac:dyDescent="0.25">
      <c r="J79" s="3"/>
    </row>
    <row r="80" spans="10:10" x14ac:dyDescent="0.25">
      <c r="J80" s="3"/>
    </row>
    <row r="81" spans="10:10" x14ac:dyDescent="0.25">
      <c r="J81" s="3"/>
    </row>
    <row r="82" spans="10:10" x14ac:dyDescent="0.25">
      <c r="J82" s="3"/>
    </row>
    <row r="83" spans="10:10" x14ac:dyDescent="0.25">
      <c r="J83" s="3"/>
    </row>
    <row r="84" spans="10:10" x14ac:dyDescent="0.25">
      <c r="J84" s="3"/>
    </row>
    <row r="85" spans="10:10" x14ac:dyDescent="0.25">
      <c r="J85" s="3"/>
    </row>
    <row r="86" spans="10:10" x14ac:dyDescent="0.25">
      <c r="J86" s="3"/>
    </row>
    <row r="87" spans="10:10" x14ac:dyDescent="0.25">
      <c r="J87" s="3"/>
    </row>
    <row r="88" spans="10:10" x14ac:dyDescent="0.25">
      <c r="J88" s="3"/>
    </row>
    <row r="89" spans="10:10" x14ac:dyDescent="0.25">
      <c r="J89" s="3"/>
    </row>
    <row r="90" spans="10:10" x14ac:dyDescent="0.25">
      <c r="J90" s="3"/>
    </row>
    <row r="91" spans="10:10" x14ac:dyDescent="0.25">
      <c r="J91" s="3"/>
    </row>
    <row r="92" spans="10:10" x14ac:dyDescent="0.25">
      <c r="J92" s="3"/>
    </row>
    <row r="93" spans="10:10" x14ac:dyDescent="0.25">
      <c r="J93" s="3"/>
    </row>
    <row r="94" spans="10:10" x14ac:dyDescent="0.25">
      <c r="J94" s="3"/>
    </row>
    <row r="95" spans="10:10" x14ac:dyDescent="0.25">
      <c r="J95" s="3"/>
    </row>
    <row r="96" spans="10:10" x14ac:dyDescent="0.25">
      <c r="J96" s="3"/>
    </row>
    <row r="97" spans="10:10" x14ac:dyDescent="0.25">
      <c r="J97" s="3"/>
    </row>
    <row r="98" spans="10:10" x14ac:dyDescent="0.25">
      <c r="J98" s="3"/>
    </row>
    <row r="99" spans="10:10" x14ac:dyDescent="0.25">
      <c r="J99" s="3"/>
    </row>
    <row r="100" spans="10:10" x14ac:dyDescent="0.25">
      <c r="J100" s="3"/>
    </row>
    <row r="101" spans="10:10" x14ac:dyDescent="0.25">
      <c r="J101" s="3"/>
    </row>
    <row r="102" spans="10:10" x14ac:dyDescent="0.25">
      <c r="J102" s="3"/>
    </row>
    <row r="103" spans="10:10" x14ac:dyDescent="0.25">
      <c r="J103" s="3"/>
    </row>
    <row r="104" spans="10:10" x14ac:dyDescent="0.25">
      <c r="J104" s="3"/>
    </row>
    <row r="105" spans="10:10" x14ac:dyDescent="0.25">
      <c r="J105" s="3"/>
    </row>
    <row r="106" spans="10:10" x14ac:dyDescent="0.25">
      <c r="J106" s="3"/>
    </row>
    <row r="107" spans="10:10" x14ac:dyDescent="0.25">
      <c r="J107" s="3"/>
    </row>
    <row r="108" spans="10:10" x14ac:dyDescent="0.25">
      <c r="J108" s="3"/>
    </row>
    <row r="109" spans="10:10" x14ac:dyDescent="0.25">
      <c r="J109" s="3"/>
    </row>
    <row r="110" spans="10:10" x14ac:dyDescent="0.25">
      <c r="J110" s="3"/>
    </row>
    <row r="111" spans="10:10" x14ac:dyDescent="0.25">
      <c r="J111" s="3"/>
    </row>
    <row r="112" spans="10:10" x14ac:dyDescent="0.25">
      <c r="J112" s="3"/>
    </row>
    <row r="113" spans="10:10" x14ac:dyDescent="0.25">
      <c r="J113" s="3"/>
    </row>
    <row r="114" spans="10:10" x14ac:dyDescent="0.25">
      <c r="J114" s="3"/>
    </row>
    <row r="115" spans="10:10" x14ac:dyDescent="0.25">
      <c r="J115" s="3"/>
    </row>
    <row r="116" spans="10:10" x14ac:dyDescent="0.25">
      <c r="J116" s="3"/>
    </row>
    <row r="117" spans="10:10" x14ac:dyDescent="0.25">
      <c r="J117" s="3"/>
    </row>
    <row r="118" spans="10:10" x14ac:dyDescent="0.25">
      <c r="J118" s="3"/>
    </row>
    <row r="119" spans="10:10" x14ac:dyDescent="0.25">
      <c r="J119" s="3"/>
    </row>
    <row r="120" spans="10:10" x14ac:dyDescent="0.25">
      <c r="J120" s="3"/>
    </row>
    <row r="121" spans="10:10" x14ac:dyDescent="0.25">
      <c r="J121" s="3"/>
    </row>
    <row r="122" spans="10:10" x14ac:dyDescent="0.25">
      <c r="J122" s="3"/>
    </row>
    <row r="123" spans="10:10" x14ac:dyDescent="0.25">
      <c r="J123" s="3"/>
    </row>
    <row r="124" spans="10:10" x14ac:dyDescent="0.25">
      <c r="J124" s="3"/>
    </row>
    <row r="125" spans="10:10" x14ac:dyDescent="0.25">
      <c r="J125" s="3"/>
    </row>
    <row r="126" spans="10:10" x14ac:dyDescent="0.25">
      <c r="J126" s="3"/>
    </row>
    <row r="127" spans="10:10" x14ac:dyDescent="0.25">
      <c r="J127" s="3"/>
    </row>
    <row r="128" spans="10:10" x14ac:dyDescent="0.25">
      <c r="J128" s="3"/>
    </row>
    <row r="129" spans="10:10" x14ac:dyDescent="0.25">
      <c r="J129" s="3"/>
    </row>
    <row r="130" spans="10:10" x14ac:dyDescent="0.25">
      <c r="J130" s="3"/>
    </row>
    <row r="131" spans="10:10" x14ac:dyDescent="0.25">
      <c r="J131" s="3"/>
    </row>
    <row r="132" spans="10:10" x14ac:dyDescent="0.25">
      <c r="J132" s="3"/>
    </row>
    <row r="133" spans="10:10" x14ac:dyDescent="0.25">
      <c r="J133" s="3"/>
    </row>
    <row r="134" spans="10:10" x14ac:dyDescent="0.25">
      <c r="J134" s="3"/>
    </row>
    <row r="135" spans="10:10" x14ac:dyDescent="0.25">
      <c r="J135" s="3"/>
    </row>
    <row r="136" spans="10:10" x14ac:dyDescent="0.25">
      <c r="J136" s="3"/>
    </row>
    <row r="137" spans="10:10" x14ac:dyDescent="0.25">
      <c r="J137" s="3"/>
    </row>
  </sheetData>
  <mergeCells count="2">
    <mergeCell ref="A1:E1"/>
    <mergeCell ref="A22:E22"/>
  </mergeCells>
  <conditionalFormatting sqref="J28">
    <cfRule type="cellIs" dxfId="2" priority="3" stopIfTrue="1" operator="greaterThanOrEqual">
      <formula>"sum($H$28:$I$28)"</formula>
    </cfRule>
    <cfRule type="cellIs" priority="4" stopIfTrue="1" operator="lessThan">
      <formula>"sum($H$28:$I$28)"</formula>
    </cfRule>
  </conditionalFormatting>
  <conditionalFormatting sqref="J3">
    <cfRule type="expression" dxfId="1" priority="1" stopIfTrue="1">
      <formula>"$J3&gt;sum(&amp;H3:$I3)"</formula>
    </cfRule>
  </conditionalFormatting>
  <conditionalFormatting sqref="J4:J18">
    <cfRule type="expression" dxfId="0" priority="2" stopIfTrue="1">
      <formula>"&gt;sum($H$3:$I$3)"</formula>
    </cfRule>
  </conditionalFormatting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D42" sqref="D42"/>
    </sheetView>
  </sheetViews>
  <sheetFormatPr defaultColWidth="9.109375" defaultRowHeight="13.2" x14ac:dyDescent="0.25"/>
  <cols>
    <col min="1" max="1" width="16.6640625" style="3" customWidth="1"/>
    <col min="2" max="5" width="10.33203125" style="3" customWidth="1"/>
    <col min="6" max="6" width="1.5546875" style="3" customWidth="1"/>
    <col min="7" max="10" width="6.6640625" style="3" customWidth="1"/>
    <col min="11" max="16384" width="9.109375" style="3"/>
  </cols>
  <sheetData>
    <row r="1" spans="1:10" ht="26.25" customHeight="1" x14ac:dyDescent="0.25">
      <c r="A1" s="52" t="s">
        <v>59</v>
      </c>
      <c r="B1" s="52"/>
      <c r="C1" s="52"/>
      <c r="D1" s="52"/>
      <c r="E1" s="52"/>
      <c r="F1" s="2"/>
      <c r="G1" s="2"/>
      <c r="H1" s="2"/>
      <c r="I1" s="2"/>
      <c r="J1" s="2"/>
    </row>
    <row r="2" spans="1:10" ht="21.75" customHeight="1" x14ac:dyDescent="0.25">
      <c r="A2" s="1" t="s">
        <v>351</v>
      </c>
      <c r="B2" s="1" t="s">
        <v>10</v>
      </c>
      <c r="C2" s="1" t="s">
        <v>11</v>
      </c>
      <c r="D2" s="1" t="s">
        <v>12</v>
      </c>
      <c r="E2" s="1" t="s">
        <v>13</v>
      </c>
      <c r="F2" s="23"/>
      <c r="G2" s="1">
        <v>1</v>
      </c>
      <c r="H2" s="1" t="s">
        <v>14</v>
      </c>
      <c r="I2" s="1" t="s">
        <v>15</v>
      </c>
      <c r="J2" s="1">
        <v>3</v>
      </c>
    </row>
    <row r="3" spans="1:10" s="18" customFormat="1" ht="13.95" customHeight="1" x14ac:dyDescent="0.25">
      <c r="A3" s="11" t="s">
        <v>60</v>
      </c>
      <c r="B3" s="22">
        <v>372</v>
      </c>
      <c r="C3" s="22">
        <v>446</v>
      </c>
      <c r="D3" s="22">
        <v>603</v>
      </c>
      <c r="E3" s="22">
        <f>B3+C3+D3</f>
        <v>1421</v>
      </c>
      <c r="F3" s="11"/>
      <c r="G3" s="11">
        <v>18</v>
      </c>
      <c r="H3" s="22">
        <v>73</v>
      </c>
      <c r="I3" s="22">
        <v>125</v>
      </c>
      <c r="J3" s="11">
        <v>165</v>
      </c>
    </row>
    <row r="4" spans="1:10" s="18" customFormat="1" ht="13.95" customHeight="1" x14ac:dyDescent="0.25">
      <c r="A4" s="11" t="s">
        <v>61</v>
      </c>
      <c r="B4" s="22">
        <v>757</v>
      </c>
      <c r="C4" s="22">
        <v>1084</v>
      </c>
      <c r="D4" s="22">
        <v>1276</v>
      </c>
      <c r="E4" s="22">
        <f t="shared" ref="E4:E29" si="0">B4+C4+D4</f>
        <v>3117</v>
      </c>
      <c r="F4" s="11"/>
      <c r="G4" s="11">
        <v>19</v>
      </c>
      <c r="H4" s="22">
        <v>101</v>
      </c>
      <c r="I4" s="22">
        <v>168</v>
      </c>
      <c r="J4" s="11">
        <v>176</v>
      </c>
    </row>
    <row r="5" spans="1:10" s="18" customFormat="1" ht="13.95" customHeight="1" x14ac:dyDescent="0.25">
      <c r="A5" s="11" t="s">
        <v>62</v>
      </c>
      <c r="B5" s="22">
        <v>363</v>
      </c>
      <c r="C5" s="22">
        <v>461</v>
      </c>
      <c r="D5" s="22">
        <v>406</v>
      </c>
      <c r="E5" s="22">
        <f t="shared" si="0"/>
        <v>1230</v>
      </c>
      <c r="F5" s="11"/>
      <c r="G5" s="11">
        <v>9</v>
      </c>
      <c r="H5" s="22">
        <v>49</v>
      </c>
      <c r="I5" s="22">
        <v>110</v>
      </c>
      <c r="J5" s="11">
        <v>120</v>
      </c>
    </row>
    <row r="6" spans="1:10" s="18" customFormat="1" ht="13.95" customHeight="1" x14ac:dyDescent="0.25">
      <c r="A6" s="11" t="s">
        <v>63</v>
      </c>
      <c r="B6" s="22">
        <v>616</v>
      </c>
      <c r="C6" s="22">
        <v>609</v>
      </c>
      <c r="D6" s="22">
        <v>720</v>
      </c>
      <c r="E6" s="22">
        <f t="shared" si="0"/>
        <v>1945</v>
      </c>
      <c r="F6" s="11"/>
      <c r="G6" s="11">
        <v>22</v>
      </c>
      <c r="H6" s="22">
        <v>51</v>
      </c>
      <c r="I6" s="22">
        <v>88</v>
      </c>
      <c r="J6" s="11">
        <v>110</v>
      </c>
    </row>
    <row r="7" spans="1:10" s="18" customFormat="1" ht="13.95" customHeight="1" x14ac:dyDescent="0.25">
      <c r="A7" s="11" t="s">
        <v>64</v>
      </c>
      <c r="B7" s="22">
        <v>184</v>
      </c>
      <c r="C7" s="22">
        <v>170</v>
      </c>
      <c r="D7" s="22">
        <v>224</v>
      </c>
      <c r="E7" s="22">
        <f t="shared" si="0"/>
        <v>578</v>
      </c>
      <c r="F7" s="11"/>
      <c r="G7" s="11">
        <v>13</v>
      </c>
      <c r="H7" s="22">
        <v>16</v>
      </c>
      <c r="I7" s="22">
        <v>34</v>
      </c>
      <c r="J7" s="11">
        <v>37</v>
      </c>
    </row>
    <row r="8" spans="1:10" s="18" customFormat="1" ht="13.95" customHeight="1" x14ac:dyDescent="0.25">
      <c r="A8" s="11" t="s">
        <v>65</v>
      </c>
      <c r="B8" s="22">
        <v>118</v>
      </c>
      <c r="C8" s="22">
        <v>419</v>
      </c>
      <c r="D8" s="22">
        <v>333</v>
      </c>
      <c r="E8" s="22">
        <f t="shared" si="0"/>
        <v>870</v>
      </c>
      <c r="F8" s="11"/>
      <c r="G8" s="11">
        <v>2</v>
      </c>
      <c r="H8" s="22">
        <v>23</v>
      </c>
      <c r="I8" s="22">
        <v>111</v>
      </c>
      <c r="J8" s="11">
        <v>113</v>
      </c>
    </row>
    <row r="9" spans="1:10" s="18" customFormat="1" ht="13.95" customHeight="1" x14ac:dyDescent="0.25">
      <c r="A9" s="11" t="s">
        <v>66</v>
      </c>
      <c r="B9" s="22">
        <v>546</v>
      </c>
      <c r="C9" s="22">
        <v>876</v>
      </c>
      <c r="D9" s="22">
        <v>1278</v>
      </c>
      <c r="E9" s="22">
        <f t="shared" si="0"/>
        <v>2700</v>
      </c>
      <c r="F9" s="11"/>
      <c r="G9" s="11">
        <v>13</v>
      </c>
      <c r="H9" s="22">
        <v>94</v>
      </c>
      <c r="I9" s="22">
        <v>112</v>
      </c>
      <c r="J9" s="11">
        <v>169</v>
      </c>
    </row>
    <row r="10" spans="1:10" s="18" customFormat="1" ht="13.95" customHeight="1" x14ac:dyDescent="0.25">
      <c r="A10" s="11" t="s">
        <v>67</v>
      </c>
      <c r="B10" s="22">
        <v>1302</v>
      </c>
      <c r="C10" s="22">
        <v>1417</v>
      </c>
      <c r="D10" s="22">
        <v>1386</v>
      </c>
      <c r="E10" s="22">
        <f t="shared" si="0"/>
        <v>4105</v>
      </c>
      <c r="F10" s="11"/>
      <c r="G10" s="11">
        <v>25</v>
      </c>
      <c r="H10" s="22">
        <v>123</v>
      </c>
      <c r="I10" s="22">
        <v>172</v>
      </c>
      <c r="J10" s="11">
        <v>176</v>
      </c>
    </row>
    <row r="11" spans="1:10" s="18" customFormat="1" ht="13.95" customHeight="1" x14ac:dyDescent="0.25">
      <c r="A11" s="11" t="s">
        <v>68</v>
      </c>
      <c r="B11" s="22">
        <v>432</v>
      </c>
      <c r="C11" s="22">
        <v>1708</v>
      </c>
      <c r="D11" s="22">
        <v>1973</v>
      </c>
      <c r="E11" s="22">
        <f t="shared" si="0"/>
        <v>4113</v>
      </c>
      <c r="F11" s="11"/>
      <c r="G11" s="11">
        <v>25</v>
      </c>
      <c r="H11" s="22">
        <v>26</v>
      </c>
      <c r="I11" s="22">
        <v>97</v>
      </c>
      <c r="J11" s="11">
        <v>242</v>
      </c>
    </row>
    <row r="12" spans="1:10" s="18" customFormat="1" ht="13.95" customHeight="1" x14ac:dyDescent="0.25">
      <c r="A12" s="11" t="s">
        <v>69</v>
      </c>
      <c r="B12" s="22">
        <v>659</v>
      </c>
      <c r="C12" s="22">
        <v>1857</v>
      </c>
      <c r="D12" s="22">
        <v>1534</v>
      </c>
      <c r="E12" s="22">
        <f t="shared" si="0"/>
        <v>4050</v>
      </c>
      <c r="F12" s="11"/>
      <c r="G12" s="11">
        <v>35</v>
      </c>
      <c r="H12" s="22">
        <v>77</v>
      </c>
      <c r="I12" s="22">
        <v>184</v>
      </c>
      <c r="J12" s="11">
        <v>233</v>
      </c>
    </row>
    <row r="13" spans="1:10" s="18" customFormat="1" ht="13.95" customHeight="1" x14ac:dyDescent="0.25">
      <c r="A13" s="11" t="s">
        <v>70</v>
      </c>
      <c r="B13" s="22">
        <v>752</v>
      </c>
      <c r="C13" s="22">
        <v>1542</v>
      </c>
      <c r="D13" s="22">
        <v>1090</v>
      </c>
      <c r="E13" s="22">
        <f t="shared" si="0"/>
        <v>3384</v>
      </c>
      <c r="F13" s="11"/>
      <c r="G13" s="11">
        <v>33</v>
      </c>
      <c r="H13" s="22">
        <v>113</v>
      </c>
      <c r="I13" s="22">
        <v>195</v>
      </c>
      <c r="J13" s="11">
        <v>113</v>
      </c>
    </row>
    <row r="14" spans="1:10" s="18" customFormat="1" ht="13.95" customHeight="1" x14ac:dyDescent="0.25">
      <c r="A14" s="11" t="s">
        <v>71</v>
      </c>
      <c r="B14" s="22">
        <v>831</v>
      </c>
      <c r="C14" s="22">
        <v>1762</v>
      </c>
      <c r="D14" s="22">
        <v>1331</v>
      </c>
      <c r="E14" s="22">
        <f t="shared" si="0"/>
        <v>3924</v>
      </c>
      <c r="F14" s="11"/>
      <c r="G14" s="11">
        <v>49</v>
      </c>
      <c r="H14" s="22">
        <v>80</v>
      </c>
      <c r="I14" s="22">
        <v>194</v>
      </c>
      <c r="J14" s="11">
        <v>237</v>
      </c>
    </row>
    <row r="15" spans="1:10" s="18" customFormat="1" ht="13.95" customHeight="1" x14ac:dyDescent="0.25">
      <c r="A15" s="11" t="s">
        <v>72</v>
      </c>
      <c r="B15" s="22">
        <v>919</v>
      </c>
      <c r="C15" s="22">
        <v>2016</v>
      </c>
      <c r="D15" s="22">
        <v>1731</v>
      </c>
      <c r="E15" s="22">
        <f t="shared" si="0"/>
        <v>4666</v>
      </c>
      <c r="F15" s="11"/>
      <c r="G15" s="11">
        <v>56</v>
      </c>
      <c r="H15" s="22">
        <v>74</v>
      </c>
      <c r="I15" s="22">
        <v>207</v>
      </c>
      <c r="J15" s="11">
        <v>234</v>
      </c>
    </row>
    <row r="16" spans="1:10" s="18" customFormat="1" ht="13.95" customHeight="1" x14ac:dyDescent="0.25">
      <c r="A16" s="11" t="s">
        <v>73</v>
      </c>
      <c r="B16" s="22">
        <v>331</v>
      </c>
      <c r="C16" s="22">
        <v>692</v>
      </c>
      <c r="D16" s="22">
        <v>607</v>
      </c>
      <c r="E16" s="22">
        <f t="shared" si="0"/>
        <v>1630</v>
      </c>
      <c r="F16" s="11"/>
      <c r="G16" s="11">
        <v>6</v>
      </c>
      <c r="H16" s="22">
        <v>42</v>
      </c>
      <c r="I16" s="22">
        <v>101</v>
      </c>
      <c r="J16" s="11">
        <v>116</v>
      </c>
    </row>
    <row r="17" spans="1:10" s="18" customFormat="1" ht="13.95" customHeight="1" x14ac:dyDescent="0.25">
      <c r="A17" s="11" t="s">
        <v>74</v>
      </c>
      <c r="B17" s="22">
        <v>140</v>
      </c>
      <c r="C17" s="22">
        <v>159</v>
      </c>
      <c r="D17" s="22">
        <v>298</v>
      </c>
      <c r="E17" s="22">
        <f t="shared" si="0"/>
        <v>597</v>
      </c>
      <c r="F17" s="11"/>
      <c r="G17" s="11">
        <v>8</v>
      </c>
      <c r="H17" s="22">
        <v>39</v>
      </c>
      <c r="I17" s="22">
        <v>45</v>
      </c>
      <c r="J17" s="11">
        <v>76</v>
      </c>
    </row>
    <row r="18" spans="1:10" s="18" customFormat="1" ht="13.95" customHeight="1" x14ac:dyDescent="0.25">
      <c r="A18" s="11" t="s">
        <v>75</v>
      </c>
      <c r="B18" s="22">
        <v>102</v>
      </c>
      <c r="C18" s="22">
        <v>203</v>
      </c>
      <c r="D18" s="22">
        <v>143</v>
      </c>
      <c r="E18" s="22">
        <f t="shared" si="0"/>
        <v>448</v>
      </c>
      <c r="F18" s="11"/>
      <c r="G18" s="11">
        <v>5</v>
      </c>
      <c r="H18" s="22">
        <v>25</v>
      </c>
      <c r="I18" s="22">
        <v>47</v>
      </c>
      <c r="J18" s="11">
        <v>57</v>
      </c>
    </row>
    <row r="19" spans="1:10" s="18" customFormat="1" ht="13.95" customHeight="1" x14ac:dyDescent="0.25">
      <c r="A19" s="11" t="s">
        <v>76</v>
      </c>
      <c r="B19" s="22">
        <v>258</v>
      </c>
      <c r="C19" s="22">
        <v>169</v>
      </c>
      <c r="D19" s="22">
        <v>417</v>
      </c>
      <c r="E19" s="22">
        <f t="shared" si="0"/>
        <v>844</v>
      </c>
      <c r="F19" s="11"/>
      <c r="G19" s="11">
        <v>7</v>
      </c>
      <c r="H19" s="22">
        <v>89</v>
      </c>
      <c r="I19" s="22">
        <v>53</v>
      </c>
      <c r="J19" s="11">
        <v>118</v>
      </c>
    </row>
    <row r="20" spans="1:10" s="18" customFormat="1" ht="13.95" customHeight="1" x14ac:dyDescent="0.25">
      <c r="A20" s="11" t="s">
        <v>77</v>
      </c>
      <c r="B20" s="22">
        <v>2022</v>
      </c>
      <c r="C20" s="22">
        <v>1128</v>
      </c>
      <c r="D20" s="22">
        <v>1669</v>
      </c>
      <c r="E20" s="22">
        <f t="shared" si="0"/>
        <v>4819</v>
      </c>
      <c r="F20" s="11"/>
      <c r="G20" s="11">
        <v>46</v>
      </c>
      <c r="H20" s="22">
        <v>187</v>
      </c>
      <c r="I20" s="22">
        <v>148</v>
      </c>
      <c r="J20" s="11">
        <v>323</v>
      </c>
    </row>
    <row r="21" spans="1:10" ht="13.95" customHeight="1" x14ac:dyDescent="0.25">
      <c r="A21" s="2" t="s">
        <v>78</v>
      </c>
      <c r="B21" s="4">
        <v>29</v>
      </c>
      <c r="C21" s="4">
        <v>58</v>
      </c>
      <c r="D21" s="4">
        <v>84</v>
      </c>
      <c r="E21" s="22">
        <f t="shared" si="0"/>
        <v>171</v>
      </c>
      <c r="F21" s="2"/>
      <c r="G21" s="2">
        <v>0</v>
      </c>
      <c r="H21" s="22">
        <v>9</v>
      </c>
      <c r="I21" s="22">
        <v>14</v>
      </c>
      <c r="J21" s="2">
        <v>18</v>
      </c>
    </row>
    <row r="22" spans="1:10" ht="13.95" customHeight="1" x14ac:dyDescent="0.25">
      <c r="A22" s="2" t="s">
        <v>79</v>
      </c>
      <c r="B22" s="4">
        <v>323</v>
      </c>
      <c r="C22" s="4">
        <v>271</v>
      </c>
      <c r="D22" s="4">
        <v>439</v>
      </c>
      <c r="E22" s="22">
        <f t="shared" si="0"/>
        <v>1033</v>
      </c>
      <c r="F22" s="2"/>
      <c r="G22" s="2">
        <v>7</v>
      </c>
      <c r="H22" s="22">
        <v>33</v>
      </c>
      <c r="I22" s="22">
        <v>42</v>
      </c>
      <c r="J22" s="2">
        <v>60</v>
      </c>
    </row>
    <row r="23" spans="1:10" s="18" customFormat="1" ht="13.95" customHeight="1" x14ac:dyDescent="0.25">
      <c r="A23" s="11" t="s">
        <v>80</v>
      </c>
      <c r="B23" s="22">
        <v>111</v>
      </c>
      <c r="C23" s="22">
        <v>123</v>
      </c>
      <c r="D23" s="22">
        <v>203</v>
      </c>
      <c r="E23" s="22">
        <f t="shared" si="0"/>
        <v>437</v>
      </c>
      <c r="F23" s="11"/>
      <c r="G23" s="11">
        <v>4</v>
      </c>
      <c r="H23" s="22">
        <v>32</v>
      </c>
      <c r="I23" s="22">
        <v>33</v>
      </c>
      <c r="J23" s="11">
        <v>55</v>
      </c>
    </row>
    <row r="24" spans="1:10" s="18" customFormat="1" ht="13.95" customHeight="1" x14ac:dyDescent="0.25">
      <c r="A24" s="11" t="s">
        <v>81</v>
      </c>
      <c r="B24" s="22">
        <v>179</v>
      </c>
      <c r="C24" s="22">
        <v>222</v>
      </c>
      <c r="D24" s="22">
        <v>242</v>
      </c>
      <c r="E24" s="22">
        <f t="shared" si="0"/>
        <v>643</v>
      </c>
      <c r="F24" s="11"/>
      <c r="G24" s="11">
        <v>9</v>
      </c>
      <c r="H24" s="22">
        <v>25</v>
      </c>
      <c r="I24" s="22">
        <v>42</v>
      </c>
      <c r="J24" s="11">
        <v>54</v>
      </c>
    </row>
    <row r="25" spans="1:10" s="18" customFormat="1" ht="13.95" customHeight="1" x14ac:dyDescent="0.25">
      <c r="A25" s="11" t="s">
        <v>82</v>
      </c>
      <c r="B25" s="22">
        <v>1377</v>
      </c>
      <c r="C25" s="22">
        <v>1562</v>
      </c>
      <c r="D25" s="22">
        <v>1943</v>
      </c>
      <c r="E25" s="22">
        <f t="shared" si="0"/>
        <v>4882</v>
      </c>
      <c r="F25" s="11"/>
      <c r="G25" s="11">
        <v>35</v>
      </c>
      <c r="H25" s="22">
        <v>186</v>
      </c>
      <c r="I25" s="22">
        <v>191</v>
      </c>
      <c r="J25" s="11">
        <v>243</v>
      </c>
    </row>
    <row r="26" spans="1:10" ht="13.95" customHeight="1" x14ac:dyDescent="0.25">
      <c r="A26" s="2" t="s">
        <v>83</v>
      </c>
      <c r="B26" s="22">
        <v>447</v>
      </c>
      <c r="C26" s="22">
        <v>443</v>
      </c>
      <c r="D26" s="22">
        <v>721</v>
      </c>
      <c r="E26" s="22">
        <f t="shared" si="0"/>
        <v>1611</v>
      </c>
      <c r="F26" s="11"/>
      <c r="G26" s="11">
        <v>11</v>
      </c>
      <c r="H26" s="22">
        <v>61</v>
      </c>
      <c r="I26" s="22">
        <v>66</v>
      </c>
      <c r="J26" s="11">
        <v>108</v>
      </c>
    </row>
    <row r="27" spans="1:10" ht="13.95" customHeight="1" x14ac:dyDescent="0.25">
      <c r="A27" s="11" t="s">
        <v>84</v>
      </c>
      <c r="B27" s="22">
        <v>575</v>
      </c>
      <c r="C27" s="22">
        <v>1015</v>
      </c>
      <c r="D27" s="22">
        <v>1260</v>
      </c>
      <c r="E27" s="22">
        <f t="shared" si="0"/>
        <v>2850</v>
      </c>
      <c r="F27" s="11"/>
      <c r="G27" s="11">
        <v>21</v>
      </c>
      <c r="H27" s="22">
        <v>91</v>
      </c>
      <c r="I27" s="22">
        <v>138</v>
      </c>
      <c r="J27" s="11">
        <v>222</v>
      </c>
    </row>
    <row r="28" spans="1:10" s="21" customFormat="1" ht="13.95" customHeight="1" x14ac:dyDescent="0.25">
      <c r="A28" s="19" t="s">
        <v>85</v>
      </c>
      <c r="B28" s="20">
        <v>290</v>
      </c>
      <c r="C28" s="20">
        <v>425</v>
      </c>
      <c r="D28" s="20">
        <v>591</v>
      </c>
      <c r="E28" s="22">
        <f t="shared" si="0"/>
        <v>1306</v>
      </c>
      <c r="F28" s="19"/>
      <c r="G28" s="19">
        <v>8</v>
      </c>
      <c r="H28" s="20">
        <v>75</v>
      </c>
      <c r="I28" s="20">
        <v>97</v>
      </c>
      <c r="J28" s="19">
        <v>125</v>
      </c>
    </row>
    <row r="29" spans="1:10" ht="13.95" customHeight="1" x14ac:dyDescent="0.25">
      <c r="A29" s="11" t="s">
        <v>86</v>
      </c>
      <c r="B29" s="4">
        <v>828</v>
      </c>
      <c r="C29" s="4">
        <v>1166</v>
      </c>
      <c r="D29" s="4">
        <v>1018</v>
      </c>
      <c r="E29" s="22">
        <f t="shared" si="0"/>
        <v>3012</v>
      </c>
      <c r="F29" s="2"/>
      <c r="G29" s="2">
        <v>15</v>
      </c>
      <c r="H29" s="22">
        <v>44</v>
      </c>
      <c r="I29" s="22">
        <v>86</v>
      </c>
      <c r="J29" s="2">
        <v>5</v>
      </c>
    </row>
    <row r="30" spans="1:10" s="8" customFormat="1" ht="13.95" customHeight="1" x14ac:dyDescent="0.25">
      <c r="A30" s="5" t="s">
        <v>8</v>
      </c>
      <c r="B30" s="6">
        <f>SUM(B3:B29)</f>
        <v>14863</v>
      </c>
      <c r="C30" s="6">
        <f>SUM(C3:C29)</f>
        <v>22003</v>
      </c>
      <c r="D30" s="6">
        <f>SUM(D3:D29)</f>
        <v>23520</v>
      </c>
      <c r="E30" s="6">
        <f>SUM(E3:E29)</f>
        <v>60386</v>
      </c>
      <c r="F30" s="6"/>
      <c r="G30" s="6">
        <f>SUM(G3:G29)</f>
        <v>501</v>
      </c>
      <c r="H30" s="6">
        <f>SUM(H3:H29)</f>
        <v>1838</v>
      </c>
      <c r="I30" s="6">
        <f>SUM(I3:I29)</f>
        <v>2900</v>
      </c>
      <c r="J30" s="6">
        <f>SUM(J3:J29)</f>
        <v>3705</v>
      </c>
    </row>
    <row r="31" spans="1:10" s="8" customFormat="1" x14ac:dyDescent="0.25">
      <c r="A31" s="7" t="s">
        <v>53</v>
      </c>
      <c r="B31" s="6"/>
      <c r="C31" s="6"/>
      <c r="D31" s="6"/>
      <c r="E31" s="6"/>
      <c r="F31" s="7"/>
      <c r="G31" s="7"/>
      <c r="H31" s="7"/>
      <c r="I31" s="7"/>
      <c r="J31" s="7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 t="s">
        <v>18</v>
      </c>
      <c r="B33" s="2"/>
      <c r="C33" s="2"/>
      <c r="D33" s="2"/>
      <c r="E33" s="2"/>
      <c r="F33" s="2"/>
      <c r="G33" s="2"/>
      <c r="H33" s="4"/>
      <c r="I33" s="2"/>
      <c r="J33" s="2"/>
    </row>
    <row r="34" spans="1:10" s="18" customFormat="1" x14ac:dyDescent="0.25">
      <c r="A34" s="11" t="s">
        <v>19</v>
      </c>
      <c r="B34" s="22"/>
      <c r="C34" s="11"/>
      <c r="D34" s="11"/>
      <c r="E34" s="11"/>
      <c r="F34" s="11"/>
      <c r="G34" s="11"/>
      <c r="H34" s="11"/>
      <c r="I34" s="22"/>
      <c r="J34" s="11"/>
    </row>
    <row r="35" spans="1:10" s="18" customFormat="1" x14ac:dyDescent="0.25">
      <c r="A35" s="11" t="s">
        <v>20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s="18" customFormat="1" x14ac:dyDescent="0.25">
      <c r="A36" s="11" t="s">
        <v>17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5">
      <c r="A37" s="12" t="s">
        <v>16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ht="7.2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</row>
  </sheetData>
  <mergeCells count="1">
    <mergeCell ref="A1:E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30" workbookViewId="0">
      <selection activeCell="C29" sqref="C29"/>
    </sheetView>
  </sheetViews>
  <sheetFormatPr defaultColWidth="9.109375" defaultRowHeight="13.2" x14ac:dyDescent="0.25"/>
  <cols>
    <col min="1" max="1" width="18" style="3" customWidth="1"/>
    <col min="2" max="2" width="9.88671875" style="3" customWidth="1"/>
    <col min="3" max="3" width="10.33203125" style="3" customWidth="1"/>
    <col min="4" max="4" width="10" style="3" customWidth="1"/>
    <col min="5" max="5" width="10.109375" style="3" customWidth="1"/>
    <col min="6" max="6" width="1.33203125" style="3" customWidth="1"/>
    <col min="7" max="10" width="6.6640625" style="3" customWidth="1"/>
    <col min="11" max="16384" width="9.109375" style="3"/>
  </cols>
  <sheetData>
    <row r="1" spans="1:10" ht="23.25" customHeight="1" x14ac:dyDescent="0.25">
      <c r="A1" s="52" t="s">
        <v>87</v>
      </c>
      <c r="B1" s="52"/>
      <c r="C1" s="52"/>
      <c r="D1" s="52"/>
      <c r="E1" s="52"/>
      <c r="F1" s="2"/>
      <c r="G1" s="2"/>
      <c r="H1" s="2"/>
      <c r="I1" s="2"/>
      <c r="J1" s="2"/>
    </row>
    <row r="2" spans="1:10" ht="18.75" customHeight="1" x14ac:dyDescent="0.25">
      <c r="A2" s="1" t="s">
        <v>351</v>
      </c>
      <c r="B2" s="1" t="s">
        <v>10</v>
      </c>
      <c r="C2" s="1" t="s">
        <v>11</v>
      </c>
      <c r="D2" s="1" t="s">
        <v>12</v>
      </c>
      <c r="E2" s="1" t="s">
        <v>13</v>
      </c>
      <c r="F2" s="23"/>
      <c r="G2" s="1">
        <v>1</v>
      </c>
      <c r="H2" s="1" t="s">
        <v>14</v>
      </c>
      <c r="I2" s="1" t="s">
        <v>15</v>
      </c>
      <c r="J2" s="1">
        <v>3</v>
      </c>
    </row>
    <row r="3" spans="1:10" x14ac:dyDescent="0.25">
      <c r="A3" s="24" t="s">
        <v>88</v>
      </c>
      <c r="B3" s="2">
        <v>0</v>
      </c>
      <c r="C3" s="2">
        <v>0</v>
      </c>
      <c r="D3" s="2">
        <v>0</v>
      </c>
      <c r="E3" s="2">
        <f>B3+C3+D3</f>
        <v>0</v>
      </c>
      <c r="F3" s="2"/>
      <c r="G3" s="2">
        <v>0</v>
      </c>
      <c r="H3" s="2">
        <v>0</v>
      </c>
      <c r="I3" s="2">
        <v>0</v>
      </c>
      <c r="J3" s="2">
        <v>0</v>
      </c>
    </row>
    <row r="4" spans="1:10" s="21" customFormat="1" x14ac:dyDescent="0.25">
      <c r="A4" s="19" t="s">
        <v>89</v>
      </c>
      <c r="B4" s="19">
        <v>0</v>
      </c>
      <c r="C4" s="19">
        <v>0</v>
      </c>
      <c r="D4" s="19">
        <v>0</v>
      </c>
      <c r="E4" s="2">
        <f t="shared" ref="E4:E45" si="0">B4+C4+D4</f>
        <v>0</v>
      </c>
      <c r="F4" s="19"/>
      <c r="G4" s="19">
        <v>0</v>
      </c>
      <c r="H4" s="19">
        <v>0</v>
      </c>
      <c r="I4" s="19">
        <v>0</v>
      </c>
      <c r="J4" s="19">
        <v>0</v>
      </c>
    </row>
    <row r="5" spans="1:10" s="21" customFormat="1" x14ac:dyDescent="0.25">
      <c r="A5" s="19" t="s">
        <v>90</v>
      </c>
      <c r="B5" s="19">
        <v>0</v>
      </c>
      <c r="C5" s="19">
        <v>0</v>
      </c>
      <c r="D5" s="19">
        <v>0</v>
      </c>
      <c r="E5" s="2">
        <f t="shared" si="0"/>
        <v>0</v>
      </c>
      <c r="F5" s="19"/>
      <c r="G5" s="19">
        <v>0</v>
      </c>
      <c r="H5" s="19">
        <v>0</v>
      </c>
      <c r="I5" s="19">
        <v>0</v>
      </c>
      <c r="J5" s="19">
        <v>0</v>
      </c>
    </row>
    <row r="6" spans="1:10" s="21" customFormat="1" x14ac:dyDescent="0.25">
      <c r="A6" s="19" t="s">
        <v>348</v>
      </c>
      <c r="B6" s="11">
        <v>1255</v>
      </c>
      <c r="C6" s="11">
        <v>2285</v>
      </c>
      <c r="D6" s="11">
        <v>1953</v>
      </c>
      <c r="E6" s="2">
        <f t="shared" si="0"/>
        <v>5493</v>
      </c>
      <c r="F6" s="11"/>
      <c r="G6" s="11">
        <v>58</v>
      </c>
      <c r="H6" s="11">
        <v>227</v>
      </c>
      <c r="I6" s="11">
        <v>218</v>
      </c>
      <c r="J6" s="11">
        <v>317</v>
      </c>
    </row>
    <row r="7" spans="1:10" s="21" customFormat="1" x14ac:dyDescent="0.25">
      <c r="A7" s="19" t="s">
        <v>91</v>
      </c>
      <c r="B7" s="25">
        <v>3</v>
      </c>
      <c r="C7" s="25">
        <v>0</v>
      </c>
      <c r="D7" s="25">
        <v>2</v>
      </c>
      <c r="E7" s="2">
        <f t="shared" si="0"/>
        <v>5</v>
      </c>
      <c r="F7" s="19"/>
      <c r="G7" s="19">
        <v>0</v>
      </c>
      <c r="H7" s="25">
        <v>0</v>
      </c>
      <c r="I7" s="25">
        <v>0</v>
      </c>
      <c r="J7" s="19">
        <v>0</v>
      </c>
    </row>
    <row r="8" spans="1:10" s="21" customFormat="1" x14ac:dyDescent="0.25">
      <c r="A8" s="19" t="s">
        <v>92</v>
      </c>
      <c r="B8" s="19">
        <v>216</v>
      </c>
      <c r="C8" s="19">
        <v>224</v>
      </c>
      <c r="D8" s="19">
        <v>185</v>
      </c>
      <c r="E8" s="2">
        <f t="shared" si="0"/>
        <v>625</v>
      </c>
      <c r="F8" s="19"/>
      <c r="G8" s="19">
        <v>4</v>
      </c>
      <c r="H8" s="19">
        <v>35</v>
      </c>
      <c r="I8" s="19">
        <v>18</v>
      </c>
      <c r="J8" s="19">
        <v>41</v>
      </c>
    </row>
    <row r="9" spans="1:10" s="18" customFormat="1" x14ac:dyDescent="0.25">
      <c r="A9" s="11" t="s">
        <v>93</v>
      </c>
      <c r="B9" s="11">
        <v>0</v>
      </c>
      <c r="C9" s="11">
        <v>0</v>
      </c>
      <c r="D9" s="11">
        <v>0</v>
      </c>
      <c r="E9" s="2">
        <f t="shared" si="0"/>
        <v>0</v>
      </c>
      <c r="F9" s="11"/>
      <c r="G9" s="11">
        <v>0</v>
      </c>
      <c r="H9" s="11">
        <v>0</v>
      </c>
      <c r="I9" s="11">
        <v>0</v>
      </c>
      <c r="J9" s="11">
        <v>0</v>
      </c>
    </row>
    <row r="10" spans="1:10" s="21" customFormat="1" x14ac:dyDescent="0.25">
      <c r="A10" s="19" t="s">
        <v>94</v>
      </c>
      <c r="B10" s="11">
        <v>63</v>
      </c>
      <c r="C10" s="11">
        <v>34</v>
      </c>
      <c r="D10" s="11">
        <v>111</v>
      </c>
      <c r="E10" s="2">
        <f t="shared" si="0"/>
        <v>208</v>
      </c>
      <c r="F10" s="11"/>
      <c r="G10" s="11">
        <v>2</v>
      </c>
      <c r="H10" s="11">
        <v>14</v>
      </c>
      <c r="I10" s="11">
        <v>10</v>
      </c>
      <c r="J10" s="11">
        <v>21</v>
      </c>
    </row>
    <row r="11" spans="1:10" s="18" customFormat="1" x14ac:dyDescent="0.25">
      <c r="A11" s="11" t="s">
        <v>95</v>
      </c>
      <c r="B11" s="11">
        <v>578</v>
      </c>
      <c r="C11" s="11">
        <v>320</v>
      </c>
      <c r="D11" s="11">
        <v>657</v>
      </c>
      <c r="E11" s="2">
        <f t="shared" si="0"/>
        <v>1555</v>
      </c>
      <c r="F11" s="11"/>
      <c r="G11" s="11">
        <v>22</v>
      </c>
      <c r="H11" s="11">
        <v>64</v>
      </c>
      <c r="I11" s="11">
        <v>62</v>
      </c>
      <c r="J11" s="11">
        <v>97</v>
      </c>
    </row>
    <row r="12" spans="1:10" s="21" customFormat="1" x14ac:dyDescent="0.25">
      <c r="A12" s="19" t="s">
        <v>96</v>
      </c>
      <c r="B12" s="19">
        <v>124</v>
      </c>
      <c r="C12" s="19">
        <v>75</v>
      </c>
      <c r="D12" s="19">
        <v>190</v>
      </c>
      <c r="E12" s="2">
        <f t="shared" si="0"/>
        <v>389</v>
      </c>
      <c r="F12" s="19"/>
      <c r="G12" s="19">
        <v>2</v>
      </c>
      <c r="H12" s="19">
        <v>40</v>
      </c>
      <c r="I12" s="19">
        <v>21</v>
      </c>
      <c r="J12" s="19">
        <v>52</v>
      </c>
    </row>
    <row r="13" spans="1:10" s="21" customFormat="1" x14ac:dyDescent="0.25">
      <c r="A13" s="19" t="s">
        <v>97</v>
      </c>
      <c r="B13" s="19">
        <v>0</v>
      </c>
      <c r="C13" s="19">
        <v>0</v>
      </c>
      <c r="D13" s="19">
        <v>0</v>
      </c>
      <c r="E13" s="2">
        <f t="shared" si="0"/>
        <v>0</v>
      </c>
      <c r="F13" s="19"/>
      <c r="G13" s="19">
        <v>0</v>
      </c>
      <c r="H13" s="19">
        <v>0</v>
      </c>
      <c r="I13" s="19">
        <v>0</v>
      </c>
      <c r="J13" s="19">
        <v>0</v>
      </c>
    </row>
    <row r="14" spans="1:10" s="21" customFormat="1" x14ac:dyDescent="0.25">
      <c r="A14" s="19" t="s">
        <v>98</v>
      </c>
      <c r="B14" s="19">
        <v>0</v>
      </c>
      <c r="C14" s="19">
        <v>0</v>
      </c>
      <c r="D14" s="19">
        <v>0</v>
      </c>
      <c r="E14" s="2">
        <f t="shared" si="0"/>
        <v>0</v>
      </c>
      <c r="F14" s="19" t="s">
        <v>53</v>
      </c>
      <c r="G14" s="19">
        <v>0</v>
      </c>
      <c r="H14" s="19">
        <v>0</v>
      </c>
      <c r="I14" s="19">
        <v>0</v>
      </c>
      <c r="J14" s="19">
        <v>0</v>
      </c>
    </row>
    <row r="15" spans="1:10" s="21" customFormat="1" x14ac:dyDescent="0.25">
      <c r="A15" s="19" t="s">
        <v>99</v>
      </c>
      <c r="B15" s="19">
        <v>239</v>
      </c>
      <c r="C15" s="19">
        <v>129</v>
      </c>
      <c r="D15" s="19">
        <v>321</v>
      </c>
      <c r="E15" s="2">
        <f t="shared" si="0"/>
        <v>689</v>
      </c>
      <c r="F15" s="19"/>
      <c r="G15" s="19">
        <v>4</v>
      </c>
      <c r="H15" s="19">
        <v>56</v>
      </c>
      <c r="I15" s="19">
        <v>42</v>
      </c>
      <c r="J15" s="19">
        <v>62</v>
      </c>
    </row>
    <row r="16" spans="1:10" s="21" customFormat="1" x14ac:dyDescent="0.25">
      <c r="A16" s="19" t="s">
        <v>100</v>
      </c>
      <c r="B16" s="19">
        <v>0</v>
      </c>
      <c r="C16" s="19">
        <v>0</v>
      </c>
      <c r="D16" s="19">
        <v>0</v>
      </c>
      <c r="E16" s="2">
        <f t="shared" si="0"/>
        <v>0</v>
      </c>
      <c r="F16" s="19"/>
      <c r="G16" s="19">
        <v>0</v>
      </c>
      <c r="H16" s="19">
        <v>0</v>
      </c>
      <c r="I16" s="19">
        <v>4</v>
      </c>
      <c r="J16" s="19">
        <v>4</v>
      </c>
    </row>
    <row r="17" spans="1:11" s="18" customFormat="1" x14ac:dyDescent="0.25">
      <c r="A17" s="11" t="s">
        <v>101</v>
      </c>
      <c r="B17" s="11">
        <v>1</v>
      </c>
      <c r="C17" s="11">
        <v>0</v>
      </c>
      <c r="D17" s="11">
        <v>4</v>
      </c>
      <c r="E17" s="2">
        <f t="shared" si="0"/>
        <v>5</v>
      </c>
      <c r="F17" s="11"/>
      <c r="G17" s="11">
        <v>0</v>
      </c>
      <c r="H17" s="11">
        <v>0</v>
      </c>
      <c r="I17" s="11">
        <v>0</v>
      </c>
      <c r="J17" s="11">
        <v>0</v>
      </c>
    </row>
    <row r="18" spans="1:11" s="21" customFormat="1" x14ac:dyDescent="0.25">
      <c r="A18" s="19" t="s">
        <v>102</v>
      </c>
      <c r="B18" s="11">
        <v>51</v>
      </c>
      <c r="C18" s="11">
        <v>41</v>
      </c>
      <c r="D18" s="11">
        <v>118</v>
      </c>
      <c r="E18" s="2">
        <f t="shared" si="0"/>
        <v>210</v>
      </c>
      <c r="F18" s="11"/>
      <c r="G18" s="11">
        <v>0</v>
      </c>
      <c r="H18" s="11">
        <v>20</v>
      </c>
      <c r="I18" s="11">
        <v>13</v>
      </c>
      <c r="J18" s="11">
        <v>30</v>
      </c>
    </row>
    <row r="19" spans="1:11" s="21" customFormat="1" x14ac:dyDescent="0.25">
      <c r="A19" s="19" t="s">
        <v>103</v>
      </c>
      <c r="B19" s="19">
        <v>118</v>
      </c>
      <c r="C19" s="19">
        <v>62</v>
      </c>
      <c r="D19" s="19">
        <v>88</v>
      </c>
      <c r="E19" s="2">
        <f t="shared" si="0"/>
        <v>268</v>
      </c>
      <c r="F19" s="19"/>
      <c r="G19" s="19">
        <v>9</v>
      </c>
      <c r="H19" s="19">
        <v>23</v>
      </c>
      <c r="I19" s="19">
        <v>20</v>
      </c>
      <c r="J19" s="19">
        <v>0</v>
      </c>
    </row>
    <row r="20" spans="1:11" s="21" customFormat="1" x14ac:dyDescent="0.25">
      <c r="A20" s="19" t="s">
        <v>104</v>
      </c>
      <c r="B20" s="19">
        <v>0</v>
      </c>
      <c r="C20" s="19">
        <v>0</v>
      </c>
      <c r="D20" s="19">
        <v>0</v>
      </c>
      <c r="E20" s="2">
        <f t="shared" si="0"/>
        <v>0</v>
      </c>
      <c r="F20" s="19"/>
      <c r="G20" s="19">
        <v>0</v>
      </c>
      <c r="H20" s="19">
        <v>0</v>
      </c>
      <c r="I20" s="19">
        <v>0</v>
      </c>
      <c r="J20" s="19">
        <v>0</v>
      </c>
    </row>
    <row r="21" spans="1:11" s="18" customFormat="1" x14ac:dyDescent="0.25">
      <c r="A21" s="11" t="s">
        <v>105</v>
      </c>
      <c r="B21" s="11">
        <v>610</v>
      </c>
      <c r="C21" s="11">
        <v>889</v>
      </c>
      <c r="D21" s="11">
        <v>704</v>
      </c>
      <c r="E21" s="2">
        <f t="shared" si="0"/>
        <v>2203</v>
      </c>
      <c r="F21" s="11"/>
      <c r="G21" s="11">
        <v>11</v>
      </c>
      <c r="H21" s="11">
        <v>57</v>
      </c>
      <c r="I21" s="11">
        <v>80</v>
      </c>
      <c r="J21" s="11">
        <v>107</v>
      </c>
    </row>
    <row r="22" spans="1:11" s="21" customFormat="1" x14ac:dyDescent="0.25">
      <c r="A22" s="19" t="s">
        <v>106</v>
      </c>
      <c r="B22" s="19">
        <v>0</v>
      </c>
      <c r="C22" s="19">
        <v>0</v>
      </c>
      <c r="D22" s="19">
        <v>0</v>
      </c>
      <c r="E22" s="2">
        <f t="shared" si="0"/>
        <v>0</v>
      </c>
      <c r="F22" s="19"/>
      <c r="G22" s="19">
        <v>0</v>
      </c>
      <c r="H22" s="19">
        <v>0</v>
      </c>
      <c r="I22" s="19">
        <v>0</v>
      </c>
      <c r="J22" s="19">
        <v>0</v>
      </c>
    </row>
    <row r="23" spans="1:11" s="21" customFormat="1" x14ac:dyDescent="0.25">
      <c r="A23" s="19" t="s">
        <v>107</v>
      </c>
      <c r="B23" s="19">
        <v>0</v>
      </c>
      <c r="C23" s="19">
        <v>0</v>
      </c>
      <c r="D23" s="19">
        <v>0</v>
      </c>
      <c r="E23" s="2">
        <f t="shared" si="0"/>
        <v>0</v>
      </c>
      <c r="F23" s="19"/>
      <c r="G23" s="19">
        <v>0</v>
      </c>
      <c r="H23" s="19">
        <v>0</v>
      </c>
      <c r="I23" s="19">
        <v>0</v>
      </c>
      <c r="J23" s="19">
        <v>0</v>
      </c>
    </row>
    <row r="24" spans="1:11" s="46" customFormat="1" x14ac:dyDescent="0.25">
      <c r="A24" s="44" t="s">
        <v>108</v>
      </c>
      <c r="B24" s="44">
        <v>240</v>
      </c>
      <c r="C24" s="44">
        <v>116</v>
      </c>
      <c r="D24" s="44">
        <v>381</v>
      </c>
      <c r="E24" s="44">
        <f t="shared" si="0"/>
        <v>737</v>
      </c>
      <c r="F24" s="44"/>
      <c r="G24" s="44">
        <v>10</v>
      </c>
      <c r="H24" s="44">
        <v>66</v>
      </c>
      <c r="I24" s="44">
        <v>49</v>
      </c>
      <c r="J24" s="44">
        <v>103</v>
      </c>
    </row>
    <row r="25" spans="1:11" s="21" customFormat="1" x14ac:dyDescent="0.25">
      <c r="A25" s="19" t="s">
        <v>109</v>
      </c>
      <c r="B25" s="19">
        <v>0</v>
      </c>
      <c r="C25" s="19">
        <v>0</v>
      </c>
      <c r="D25" s="19">
        <v>0</v>
      </c>
      <c r="E25" s="2">
        <f t="shared" si="0"/>
        <v>0</v>
      </c>
      <c r="F25" s="19"/>
      <c r="G25" s="19">
        <v>0</v>
      </c>
      <c r="H25" s="19">
        <v>0</v>
      </c>
      <c r="I25" s="19">
        <v>0</v>
      </c>
      <c r="J25" s="19">
        <v>0</v>
      </c>
    </row>
    <row r="26" spans="1:11" s="18" customFormat="1" x14ac:dyDescent="0.25">
      <c r="A26" s="11" t="s">
        <v>110</v>
      </c>
      <c r="B26" s="11">
        <v>730</v>
      </c>
      <c r="C26" s="11">
        <v>612</v>
      </c>
      <c r="D26" s="11">
        <v>727</v>
      </c>
      <c r="E26" s="2">
        <f t="shared" si="0"/>
        <v>2069</v>
      </c>
      <c r="F26" s="11"/>
      <c r="G26" s="11">
        <v>15</v>
      </c>
      <c r="H26" s="11">
        <v>89</v>
      </c>
      <c r="I26" s="11">
        <v>83</v>
      </c>
      <c r="J26" s="11">
        <v>131</v>
      </c>
    </row>
    <row r="27" spans="1:11" s="21" customFormat="1" x14ac:dyDescent="0.25">
      <c r="A27" s="19" t="s">
        <v>111</v>
      </c>
      <c r="B27" s="19">
        <v>0</v>
      </c>
      <c r="C27" s="19">
        <v>0</v>
      </c>
      <c r="D27" s="19">
        <v>0</v>
      </c>
      <c r="E27" s="2">
        <f t="shared" si="0"/>
        <v>0</v>
      </c>
      <c r="F27" s="19"/>
      <c r="G27" s="19">
        <v>0</v>
      </c>
      <c r="H27" s="19">
        <v>0</v>
      </c>
      <c r="I27" s="19">
        <v>0</v>
      </c>
      <c r="J27" s="19">
        <v>0</v>
      </c>
    </row>
    <row r="28" spans="1:11" s="21" customFormat="1" x14ac:dyDescent="0.25">
      <c r="A28" s="19" t="s">
        <v>112</v>
      </c>
      <c r="B28" s="19">
        <v>0</v>
      </c>
      <c r="C28" s="19">
        <v>0</v>
      </c>
      <c r="D28" s="19">
        <v>0</v>
      </c>
      <c r="E28" s="2">
        <f t="shared" si="0"/>
        <v>0</v>
      </c>
      <c r="F28" s="19"/>
      <c r="G28" s="19">
        <v>0</v>
      </c>
      <c r="H28" s="19">
        <v>0</v>
      </c>
      <c r="I28" s="19">
        <v>0</v>
      </c>
      <c r="J28" s="19">
        <v>0</v>
      </c>
    </row>
    <row r="29" spans="1:11" x14ac:dyDescent="0.25">
      <c r="A29" s="2" t="s">
        <v>113</v>
      </c>
      <c r="B29" s="2">
        <v>321</v>
      </c>
      <c r="C29" s="2">
        <v>297</v>
      </c>
      <c r="D29" s="2">
        <v>329</v>
      </c>
      <c r="E29" s="2">
        <f t="shared" si="0"/>
        <v>947</v>
      </c>
      <c r="F29" s="2"/>
      <c r="G29" s="2">
        <v>14</v>
      </c>
      <c r="H29" s="11">
        <v>34</v>
      </c>
      <c r="I29" s="11">
        <v>18</v>
      </c>
      <c r="J29" s="2">
        <v>51</v>
      </c>
    </row>
    <row r="30" spans="1:11" s="18" customFormat="1" x14ac:dyDescent="0.25">
      <c r="A30" s="11" t="s">
        <v>346</v>
      </c>
      <c r="B30" s="11">
        <v>17</v>
      </c>
      <c r="C30" s="11">
        <v>4</v>
      </c>
      <c r="D30" s="11">
        <v>1</v>
      </c>
      <c r="E30" s="2">
        <f t="shared" si="0"/>
        <v>22</v>
      </c>
      <c r="F30" s="11"/>
      <c r="G30" s="11">
        <v>0</v>
      </c>
      <c r="H30" s="11">
        <v>1</v>
      </c>
      <c r="I30" s="11">
        <v>0</v>
      </c>
      <c r="J30" s="11">
        <v>1</v>
      </c>
      <c r="K30" s="18" t="s">
        <v>53</v>
      </c>
    </row>
    <row r="31" spans="1:11" x14ac:dyDescent="0.25">
      <c r="A31" s="2" t="s">
        <v>114</v>
      </c>
      <c r="B31" s="11">
        <v>345</v>
      </c>
      <c r="C31" s="11">
        <v>365</v>
      </c>
      <c r="D31" s="11">
        <v>552</v>
      </c>
      <c r="E31" s="2">
        <f t="shared" si="0"/>
        <v>1262</v>
      </c>
      <c r="F31" s="11"/>
      <c r="G31" s="11">
        <v>12</v>
      </c>
      <c r="H31" s="11">
        <v>78</v>
      </c>
      <c r="I31" s="11">
        <v>39</v>
      </c>
      <c r="J31" s="11">
        <v>111</v>
      </c>
    </row>
    <row r="32" spans="1:11" x14ac:dyDescent="0.25">
      <c r="A32" s="2" t="s">
        <v>115</v>
      </c>
      <c r="B32" s="2">
        <v>0</v>
      </c>
      <c r="C32" s="2">
        <v>0</v>
      </c>
      <c r="D32" s="2">
        <v>0</v>
      </c>
      <c r="E32" s="2">
        <f t="shared" si="0"/>
        <v>0</v>
      </c>
      <c r="F32" s="2"/>
      <c r="G32" s="2">
        <v>0</v>
      </c>
      <c r="H32" s="2">
        <v>0</v>
      </c>
      <c r="I32" s="2">
        <v>0</v>
      </c>
      <c r="J32" s="2">
        <v>0</v>
      </c>
    </row>
    <row r="33" spans="1:10" x14ac:dyDescent="0.25">
      <c r="A33" s="2" t="s">
        <v>116</v>
      </c>
      <c r="B33" s="2">
        <v>0</v>
      </c>
      <c r="C33" s="2">
        <v>0</v>
      </c>
      <c r="D33" s="2">
        <v>0</v>
      </c>
      <c r="E33" s="2">
        <f t="shared" si="0"/>
        <v>0</v>
      </c>
      <c r="F33" s="2"/>
      <c r="G33" s="2">
        <v>0</v>
      </c>
      <c r="H33" s="2">
        <v>0</v>
      </c>
      <c r="I33" s="2">
        <v>0</v>
      </c>
      <c r="J33" s="2">
        <v>0</v>
      </c>
    </row>
    <row r="34" spans="1:10" x14ac:dyDescent="0.25">
      <c r="A34" s="2" t="s">
        <v>117</v>
      </c>
      <c r="B34" s="11">
        <v>266</v>
      </c>
      <c r="C34" s="11">
        <v>77</v>
      </c>
      <c r="D34" s="11">
        <v>279</v>
      </c>
      <c r="E34" s="2">
        <f t="shared" si="0"/>
        <v>622</v>
      </c>
      <c r="F34" s="11"/>
      <c r="G34" s="11">
        <v>8</v>
      </c>
      <c r="H34" s="11">
        <v>41</v>
      </c>
      <c r="I34" s="11">
        <v>15</v>
      </c>
      <c r="J34" s="11">
        <v>33</v>
      </c>
    </row>
    <row r="35" spans="1:10" s="21" customFormat="1" x14ac:dyDescent="0.25">
      <c r="A35" s="19" t="s">
        <v>118</v>
      </c>
      <c r="B35" s="19">
        <v>57</v>
      </c>
      <c r="C35" s="19">
        <v>94</v>
      </c>
      <c r="D35" s="19">
        <v>104</v>
      </c>
      <c r="E35" s="2">
        <f t="shared" si="0"/>
        <v>255</v>
      </c>
      <c r="F35" s="19"/>
      <c r="G35" s="19">
        <v>1</v>
      </c>
      <c r="H35" s="19">
        <v>12</v>
      </c>
      <c r="I35" s="19">
        <v>48</v>
      </c>
      <c r="J35" s="19">
        <v>48</v>
      </c>
    </row>
    <row r="36" spans="1:10" s="21" customFormat="1" x14ac:dyDescent="0.25">
      <c r="A36" s="19" t="s">
        <v>119</v>
      </c>
      <c r="B36" s="19">
        <v>0</v>
      </c>
      <c r="C36" s="19">
        <v>0</v>
      </c>
      <c r="D36" s="19">
        <v>0</v>
      </c>
      <c r="E36" s="2">
        <f t="shared" si="0"/>
        <v>0</v>
      </c>
      <c r="F36" s="19"/>
      <c r="G36" s="19">
        <v>0</v>
      </c>
      <c r="H36" s="19">
        <v>0</v>
      </c>
      <c r="I36" s="19">
        <v>0</v>
      </c>
      <c r="J36" s="19">
        <v>0</v>
      </c>
    </row>
    <row r="37" spans="1:10" s="21" customFormat="1" x14ac:dyDescent="0.25">
      <c r="A37" s="19" t="s">
        <v>120</v>
      </c>
      <c r="B37" s="19">
        <v>0</v>
      </c>
      <c r="C37" s="19">
        <v>0</v>
      </c>
      <c r="D37" s="19">
        <v>0</v>
      </c>
      <c r="E37" s="2">
        <f t="shared" si="0"/>
        <v>0</v>
      </c>
      <c r="F37" s="19"/>
      <c r="G37" s="19">
        <v>0</v>
      </c>
      <c r="H37" s="19">
        <v>0</v>
      </c>
      <c r="I37" s="19">
        <v>0</v>
      </c>
      <c r="J37" s="19">
        <v>0</v>
      </c>
    </row>
    <row r="38" spans="1:10" s="21" customFormat="1" x14ac:dyDescent="0.25">
      <c r="A38" s="19" t="s">
        <v>121</v>
      </c>
      <c r="B38" s="11">
        <v>92</v>
      </c>
      <c r="C38" s="11">
        <v>88</v>
      </c>
      <c r="D38" s="11">
        <v>153</v>
      </c>
      <c r="E38" s="2">
        <f t="shared" si="0"/>
        <v>333</v>
      </c>
      <c r="F38" s="11"/>
      <c r="G38" s="11">
        <v>5</v>
      </c>
      <c r="H38" s="11">
        <v>14</v>
      </c>
      <c r="I38" s="11">
        <v>31</v>
      </c>
      <c r="J38" s="11">
        <v>36</v>
      </c>
    </row>
    <row r="39" spans="1:10" s="18" customFormat="1" x14ac:dyDescent="0.25">
      <c r="A39" s="11" t="s">
        <v>122</v>
      </c>
      <c r="B39" s="11">
        <v>99</v>
      </c>
      <c r="C39" s="11">
        <v>73</v>
      </c>
      <c r="D39" s="11">
        <v>161</v>
      </c>
      <c r="E39" s="2">
        <f t="shared" si="0"/>
        <v>333</v>
      </c>
      <c r="F39" s="11"/>
      <c r="G39" s="11">
        <v>1</v>
      </c>
      <c r="H39" s="11">
        <v>33</v>
      </c>
      <c r="I39" s="11">
        <v>11</v>
      </c>
      <c r="J39" s="11">
        <v>37</v>
      </c>
    </row>
    <row r="40" spans="1:10" s="21" customFormat="1" x14ac:dyDescent="0.25">
      <c r="A40" s="19" t="s">
        <v>123</v>
      </c>
      <c r="B40" s="19">
        <v>199</v>
      </c>
      <c r="C40" s="19">
        <v>96</v>
      </c>
      <c r="D40" s="19">
        <v>213</v>
      </c>
      <c r="E40" s="2">
        <f t="shared" si="0"/>
        <v>508</v>
      </c>
      <c r="F40" s="19"/>
      <c r="G40" s="19">
        <v>5</v>
      </c>
      <c r="H40" s="19">
        <v>33</v>
      </c>
      <c r="I40" s="19">
        <v>5</v>
      </c>
      <c r="J40" s="19">
        <v>30</v>
      </c>
    </row>
    <row r="41" spans="1:10" s="21" customFormat="1" x14ac:dyDescent="0.25">
      <c r="A41" s="19" t="s">
        <v>124</v>
      </c>
      <c r="B41" s="19">
        <v>99</v>
      </c>
      <c r="C41" s="19">
        <v>108</v>
      </c>
      <c r="D41" s="19">
        <v>196</v>
      </c>
      <c r="E41" s="2">
        <f t="shared" si="0"/>
        <v>403</v>
      </c>
      <c r="F41" s="19"/>
      <c r="G41" s="19">
        <v>3</v>
      </c>
      <c r="H41" s="19">
        <v>21</v>
      </c>
      <c r="I41" s="19">
        <v>22</v>
      </c>
      <c r="J41" s="19">
        <v>38</v>
      </c>
    </row>
    <row r="42" spans="1:10" s="21" customFormat="1" x14ac:dyDescent="0.25">
      <c r="A42" s="19" t="s">
        <v>125</v>
      </c>
      <c r="B42" s="19">
        <v>0</v>
      </c>
      <c r="C42" s="19">
        <v>0</v>
      </c>
      <c r="D42" s="19">
        <v>0</v>
      </c>
      <c r="E42" s="2">
        <f t="shared" si="0"/>
        <v>0</v>
      </c>
      <c r="F42" s="19"/>
      <c r="G42" s="19">
        <v>0</v>
      </c>
      <c r="H42" s="19">
        <v>0</v>
      </c>
      <c r="I42" s="19">
        <v>0</v>
      </c>
      <c r="J42" s="19">
        <v>0</v>
      </c>
    </row>
    <row r="43" spans="1:10" s="21" customFormat="1" x14ac:dyDescent="0.25">
      <c r="A43" s="19" t="s">
        <v>126</v>
      </c>
      <c r="B43" s="19">
        <v>0</v>
      </c>
      <c r="C43" s="19">
        <v>0</v>
      </c>
      <c r="D43" s="19">
        <v>0</v>
      </c>
      <c r="E43" s="2">
        <f t="shared" si="0"/>
        <v>0</v>
      </c>
      <c r="F43" s="19"/>
      <c r="G43" s="19">
        <v>0</v>
      </c>
      <c r="H43" s="19">
        <v>0</v>
      </c>
      <c r="I43" s="19">
        <v>0</v>
      </c>
      <c r="J43" s="19">
        <v>0</v>
      </c>
    </row>
    <row r="44" spans="1:10" s="18" customFormat="1" x14ac:dyDescent="0.25">
      <c r="A44" s="34" t="s">
        <v>127</v>
      </c>
      <c r="B44" s="11">
        <v>6</v>
      </c>
      <c r="C44" s="11">
        <v>1</v>
      </c>
      <c r="D44" s="11">
        <v>13</v>
      </c>
      <c r="E44" s="2">
        <f t="shared" si="0"/>
        <v>20</v>
      </c>
      <c r="F44" s="11"/>
      <c r="G44" s="11">
        <v>0</v>
      </c>
      <c r="H44" s="11">
        <v>3</v>
      </c>
      <c r="I44" s="11">
        <v>0</v>
      </c>
      <c r="J44" s="11">
        <v>0</v>
      </c>
    </row>
    <row r="45" spans="1:10" x14ac:dyDescent="0.25">
      <c r="A45" s="2" t="s">
        <v>128</v>
      </c>
      <c r="B45" s="11">
        <v>452</v>
      </c>
      <c r="C45" s="11">
        <v>436</v>
      </c>
      <c r="D45" s="11">
        <v>643</v>
      </c>
      <c r="E45" s="2">
        <f t="shared" si="0"/>
        <v>1531</v>
      </c>
      <c r="F45" s="2"/>
      <c r="G45" s="2">
        <v>9</v>
      </c>
      <c r="H45" s="11">
        <v>87</v>
      </c>
      <c r="I45" s="11">
        <v>82</v>
      </c>
      <c r="J45" s="2">
        <v>124</v>
      </c>
    </row>
    <row r="46" spans="1:10" s="29" customFormat="1" x14ac:dyDescent="0.25">
      <c r="A46" s="27" t="s">
        <v>8</v>
      </c>
      <c r="B46" s="28">
        <f>SUM(B3:B45)</f>
        <v>6181</v>
      </c>
      <c r="C46" s="28">
        <f>SUM(C3:C45)</f>
        <v>6426</v>
      </c>
      <c r="D46" s="28">
        <f>SUM(D3:D45)</f>
        <v>8085</v>
      </c>
      <c r="E46" s="28">
        <f>SUM(E3:E45)</f>
        <v>20692</v>
      </c>
      <c r="F46" s="28"/>
      <c r="G46" s="28">
        <f>SUM(G3:G45)</f>
        <v>195</v>
      </c>
      <c r="H46" s="28">
        <f>SUM(H3:H45)</f>
        <v>1048</v>
      </c>
      <c r="I46" s="28">
        <f>SUM(I3:I45)</f>
        <v>891</v>
      </c>
      <c r="J46" s="28">
        <f>SUM(J3:J45)</f>
        <v>1474</v>
      </c>
    </row>
    <row r="47" spans="1:10" s="8" customFormat="1" x14ac:dyDescent="0.25">
      <c r="A47" s="2"/>
      <c r="B47" s="6"/>
      <c r="C47" s="6"/>
      <c r="D47" s="6"/>
      <c r="E47" s="2"/>
      <c r="F47" s="6"/>
      <c r="G47" s="6"/>
      <c r="H47" s="7"/>
      <c r="I47" s="7"/>
      <c r="J47" s="7"/>
    </row>
    <row r="48" spans="1:10" x14ac:dyDescent="0.25">
      <c r="A48" s="2" t="s">
        <v>18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 t="s">
        <v>19</v>
      </c>
      <c r="B49" s="4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 t="s">
        <v>20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11" t="s">
        <v>17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12" t="s">
        <v>16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7.2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</sheetData>
  <mergeCells count="1">
    <mergeCell ref="A1:E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19" workbookViewId="0">
      <selection activeCell="B29" sqref="B29"/>
    </sheetView>
  </sheetViews>
  <sheetFormatPr defaultColWidth="9.109375" defaultRowHeight="13.2" x14ac:dyDescent="0.25"/>
  <cols>
    <col min="1" max="1" width="14.88671875" style="3" customWidth="1"/>
    <col min="2" max="2" width="10.109375" style="3" customWidth="1"/>
    <col min="3" max="3" width="9.6640625" style="3" customWidth="1"/>
    <col min="4" max="4" width="9.88671875" style="3" customWidth="1"/>
    <col min="5" max="5" width="8.6640625" style="3" customWidth="1"/>
    <col min="6" max="6" width="1" style="3" customWidth="1"/>
    <col min="7" max="7" width="6.6640625" style="3" customWidth="1"/>
    <col min="8" max="8" width="6.5546875" style="3" customWidth="1"/>
    <col min="9" max="9" width="6.6640625" style="3" customWidth="1"/>
    <col min="10" max="10" width="6.88671875" style="3" customWidth="1"/>
    <col min="11" max="16384" width="9.109375" style="3"/>
  </cols>
  <sheetData>
    <row r="1" spans="1:11" ht="27" customHeight="1" x14ac:dyDescent="0.25">
      <c r="A1" s="53" t="s">
        <v>129</v>
      </c>
      <c r="B1" s="53"/>
      <c r="C1" s="53"/>
      <c r="D1" s="53"/>
      <c r="E1" s="53"/>
      <c r="F1" s="2"/>
      <c r="G1" s="2"/>
      <c r="H1" s="2"/>
      <c r="I1" s="2"/>
      <c r="J1" s="2"/>
    </row>
    <row r="2" spans="1:11" ht="21" customHeight="1" x14ac:dyDescent="0.25">
      <c r="A2" s="30" t="s">
        <v>351</v>
      </c>
      <c r="B2" s="30" t="s">
        <v>10</v>
      </c>
      <c r="C2" s="30" t="s">
        <v>11</v>
      </c>
      <c r="D2" s="30" t="s">
        <v>12</v>
      </c>
      <c r="E2" s="30" t="s">
        <v>13</v>
      </c>
      <c r="F2" s="23"/>
      <c r="G2" s="1">
        <v>1</v>
      </c>
      <c r="H2" s="1" t="s">
        <v>14</v>
      </c>
      <c r="I2" s="1" t="s">
        <v>15</v>
      </c>
      <c r="J2" s="1">
        <v>3</v>
      </c>
    </row>
    <row r="3" spans="1:11" s="18" customFormat="1" x14ac:dyDescent="0.25">
      <c r="A3" s="22" t="s">
        <v>130</v>
      </c>
      <c r="B3" s="22">
        <v>411</v>
      </c>
      <c r="C3" s="22">
        <v>271</v>
      </c>
      <c r="D3" s="22">
        <v>543</v>
      </c>
      <c r="E3" s="22">
        <f>B3+C3+D3</f>
        <v>1225</v>
      </c>
      <c r="F3" s="11"/>
      <c r="G3" s="11">
        <v>12</v>
      </c>
      <c r="H3" s="22">
        <v>98</v>
      </c>
      <c r="I3" s="22">
        <v>61</v>
      </c>
      <c r="J3" s="11">
        <v>154</v>
      </c>
    </row>
    <row r="4" spans="1:11" x14ac:dyDescent="0.25">
      <c r="A4" s="4" t="s">
        <v>131</v>
      </c>
      <c r="B4" s="4">
        <v>431</v>
      </c>
      <c r="C4" s="4">
        <v>439</v>
      </c>
      <c r="D4" s="4">
        <v>679</v>
      </c>
      <c r="E4" s="22">
        <f t="shared" ref="E4:E44" si="0">B4+C4+D4</f>
        <v>1549</v>
      </c>
      <c r="F4" s="2"/>
      <c r="G4" s="2">
        <v>24</v>
      </c>
      <c r="H4" s="22">
        <v>71</v>
      </c>
      <c r="I4" s="22">
        <v>84</v>
      </c>
      <c r="J4" s="2">
        <v>136</v>
      </c>
    </row>
    <row r="5" spans="1:11" x14ac:dyDescent="0.25">
      <c r="A5" s="4" t="s">
        <v>132</v>
      </c>
      <c r="B5" s="4">
        <v>234</v>
      </c>
      <c r="C5" s="4">
        <v>152</v>
      </c>
      <c r="D5" s="4">
        <v>279</v>
      </c>
      <c r="E5" s="22">
        <f t="shared" si="0"/>
        <v>665</v>
      </c>
      <c r="F5" s="2"/>
      <c r="G5" s="2">
        <v>9</v>
      </c>
      <c r="H5" s="22">
        <v>53</v>
      </c>
      <c r="I5" s="22">
        <v>46</v>
      </c>
      <c r="J5" s="2">
        <v>86</v>
      </c>
    </row>
    <row r="6" spans="1:11" x14ac:dyDescent="0.25">
      <c r="A6" s="4" t="s">
        <v>133</v>
      </c>
      <c r="B6" s="2">
        <v>111</v>
      </c>
      <c r="C6" s="2">
        <v>62</v>
      </c>
      <c r="D6" s="2">
        <v>83</v>
      </c>
      <c r="E6" s="22">
        <f t="shared" si="0"/>
        <v>256</v>
      </c>
      <c r="F6" s="2"/>
      <c r="G6" s="2">
        <v>12</v>
      </c>
      <c r="H6" s="2">
        <v>27</v>
      </c>
      <c r="I6" s="2">
        <v>17</v>
      </c>
      <c r="J6" s="2">
        <v>38</v>
      </c>
    </row>
    <row r="7" spans="1:11" s="18" customFormat="1" x14ac:dyDescent="0.25">
      <c r="A7" s="22" t="s">
        <v>134</v>
      </c>
      <c r="B7" s="4">
        <v>557</v>
      </c>
      <c r="C7" s="4">
        <v>853</v>
      </c>
      <c r="D7" s="4">
        <v>733</v>
      </c>
      <c r="E7" s="22">
        <f t="shared" si="0"/>
        <v>2143</v>
      </c>
      <c r="F7" s="2"/>
      <c r="G7" s="2">
        <v>16</v>
      </c>
      <c r="H7" s="22">
        <v>53</v>
      </c>
      <c r="I7" s="22">
        <v>153</v>
      </c>
      <c r="J7" s="2">
        <v>94</v>
      </c>
    </row>
    <row r="8" spans="1:11" x14ac:dyDescent="0.25">
      <c r="A8" s="4" t="s">
        <v>135</v>
      </c>
      <c r="B8" s="4">
        <v>355</v>
      </c>
      <c r="C8" s="4">
        <v>215</v>
      </c>
      <c r="D8" s="4">
        <v>431</v>
      </c>
      <c r="E8" s="22">
        <f t="shared" si="0"/>
        <v>1001</v>
      </c>
      <c r="F8" s="2">
        <v>18</v>
      </c>
      <c r="G8" s="2">
        <v>18</v>
      </c>
      <c r="H8" s="22">
        <v>69</v>
      </c>
      <c r="I8" s="22">
        <v>47</v>
      </c>
      <c r="J8" s="2">
        <v>79</v>
      </c>
      <c r="K8" s="3" t="s">
        <v>136</v>
      </c>
    </row>
    <row r="9" spans="1:11" s="18" customFormat="1" x14ac:dyDescent="0.25">
      <c r="A9" s="22" t="s">
        <v>137</v>
      </c>
      <c r="B9" s="22">
        <v>827</v>
      </c>
      <c r="C9" s="22">
        <v>633</v>
      </c>
      <c r="D9" s="22">
        <v>792</v>
      </c>
      <c r="E9" s="22">
        <f t="shared" si="0"/>
        <v>2252</v>
      </c>
      <c r="F9" s="11"/>
      <c r="G9" s="11">
        <v>25</v>
      </c>
      <c r="H9" s="22">
        <v>129</v>
      </c>
      <c r="I9" s="22">
        <v>107</v>
      </c>
      <c r="J9" s="11">
        <v>138</v>
      </c>
    </row>
    <row r="10" spans="1:11" s="18" customFormat="1" x14ac:dyDescent="0.25">
      <c r="A10" s="22" t="s">
        <v>138</v>
      </c>
      <c r="B10" s="22">
        <v>814</v>
      </c>
      <c r="C10" s="22">
        <v>927</v>
      </c>
      <c r="D10" s="22">
        <v>1185</v>
      </c>
      <c r="E10" s="22">
        <f t="shared" si="0"/>
        <v>2926</v>
      </c>
      <c r="F10" s="11"/>
      <c r="G10" s="11">
        <v>25</v>
      </c>
      <c r="H10" s="22">
        <v>125</v>
      </c>
      <c r="I10" s="22">
        <v>119</v>
      </c>
      <c r="J10" s="11">
        <v>193</v>
      </c>
    </row>
    <row r="11" spans="1:11" s="18" customFormat="1" x14ac:dyDescent="0.25">
      <c r="A11" s="22" t="s">
        <v>139</v>
      </c>
      <c r="B11" s="22">
        <v>733</v>
      </c>
      <c r="C11" s="22">
        <v>993</v>
      </c>
      <c r="D11" s="22">
        <v>1170</v>
      </c>
      <c r="E11" s="22">
        <f t="shared" si="0"/>
        <v>2896</v>
      </c>
      <c r="F11" s="11"/>
      <c r="G11" s="11">
        <v>19</v>
      </c>
      <c r="H11" s="22">
        <v>81</v>
      </c>
      <c r="I11" s="22">
        <v>104</v>
      </c>
      <c r="J11" s="11">
        <v>114</v>
      </c>
    </row>
    <row r="12" spans="1:11" x14ac:dyDescent="0.25">
      <c r="A12" s="4" t="s">
        <v>140</v>
      </c>
      <c r="B12" s="22">
        <v>88</v>
      </c>
      <c r="C12" s="22">
        <v>55</v>
      </c>
      <c r="D12" s="22">
        <v>120</v>
      </c>
      <c r="E12" s="22">
        <f t="shared" si="0"/>
        <v>263</v>
      </c>
      <c r="F12" s="11"/>
      <c r="G12" s="11">
        <v>6</v>
      </c>
      <c r="H12" s="22">
        <v>15</v>
      </c>
      <c r="I12" s="22">
        <v>14</v>
      </c>
      <c r="J12" s="11">
        <v>18</v>
      </c>
    </row>
    <row r="13" spans="1:11" s="18" customFormat="1" x14ac:dyDescent="0.25">
      <c r="A13" s="22" t="s">
        <v>141</v>
      </c>
      <c r="B13" s="22">
        <v>43</v>
      </c>
      <c r="C13" s="22">
        <v>104</v>
      </c>
      <c r="D13" s="22">
        <v>115</v>
      </c>
      <c r="E13" s="22">
        <f t="shared" si="0"/>
        <v>262</v>
      </c>
      <c r="F13" s="11"/>
      <c r="G13" s="11">
        <v>3</v>
      </c>
      <c r="H13" s="22">
        <v>16</v>
      </c>
      <c r="I13" s="22">
        <v>41</v>
      </c>
      <c r="J13" s="11">
        <v>42</v>
      </c>
    </row>
    <row r="14" spans="1:11" x14ac:dyDescent="0.25">
      <c r="A14" s="4" t="s">
        <v>142</v>
      </c>
      <c r="B14" s="22">
        <v>8</v>
      </c>
      <c r="C14" s="22">
        <v>5</v>
      </c>
      <c r="D14" s="22">
        <v>65</v>
      </c>
      <c r="E14" s="22">
        <f t="shared" si="0"/>
        <v>78</v>
      </c>
      <c r="F14" s="11"/>
      <c r="G14" s="11">
        <v>0</v>
      </c>
      <c r="H14" s="22">
        <v>12</v>
      </c>
      <c r="I14" s="22">
        <v>25</v>
      </c>
      <c r="J14" s="11">
        <v>37</v>
      </c>
    </row>
    <row r="15" spans="1:11" s="18" customFormat="1" x14ac:dyDescent="0.25">
      <c r="A15" s="22" t="s">
        <v>143</v>
      </c>
      <c r="B15" s="22">
        <v>872</v>
      </c>
      <c r="C15" s="22">
        <v>1511</v>
      </c>
      <c r="D15" s="22">
        <v>1218</v>
      </c>
      <c r="E15" s="22">
        <f t="shared" si="0"/>
        <v>3601</v>
      </c>
      <c r="F15" s="11"/>
      <c r="G15" s="11">
        <v>34</v>
      </c>
      <c r="H15" s="22">
        <v>53</v>
      </c>
      <c r="I15" s="22">
        <v>117</v>
      </c>
      <c r="J15" s="11">
        <v>129</v>
      </c>
    </row>
    <row r="16" spans="1:11" s="18" customFormat="1" x14ac:dyDescent="0.25">
      <c r="A16" s="22" t="s">
        <v>144</v>
      </c>
      <c r="B16" s="22">
        <v>190</v>
      </c>
      <c r="C16" s="22">
        <v>384</v>
      </c>
      <c r="D16" s="22">
        <v>418</v>
      </c>
      <c r="E16" s="22">
        <f t="shared" si="0"/>
        <v>992</v>
      </c>
      <c r="F16" s="11"/>
      <c r="G16" s="11">
        <v>9</v>
      </c>
      <c r="H16" s="22">
        <v>43</v>
      </c>
      <c r="I16" s="22">
        <v>98</v>
      </c>
      <c r="J16" s="11">
        <v>122</v>
      </c>
    </row>
    <row r="17" spans="1:10" x14ac:dyDescent="0.25">
      <c r="A17" s="4" t="s">
        <v>145</v>
      </c>
      <c r="B17" s="4">
        <v>257</v>
      </c>
      <c r="C17" s="4">
        <v>226</v>
      </c>
      <c r="D17" s="4">
        <v>403</v>
      </c>
      <c r="E17" s="22">
        <f t="shared" si="0"/>
        <v>886</v>
      </c>
      <c r="F17" s="2"/>
      <c r="G17" s="2">
        <v>15</v>
      </c>
      <c r="H17" s="22">
        <v>55</v>
      </c>
      <c r="I17" s="22">
        <v>33</v>
      </c>
      <c r="J17" s="2">
        <v>84</v>
      </c>
    </row>
    <row r="18" spans="1:10" x14ac:dyDescent="0.25">
      <c r="A18" s="4" t="s">
        <v>146</v>
      </c>
      <c r="B18" s="4">
        <v>140</v>
      </c>
      <c r="C18" s="4">
        <v>61</v>
      </c>
      <c r="D18" s="4">
        <v>206</v>
      </c>
      <c r="E18" s="22">
        <f t="shared" si="0"/>
        <v>407</v>
      </c>
      <c r="F18" s="2"/>
      <c r="G18" s="2">
        <v>7</v>
      </c>
      <c r="H18" s="22">
        <v>49</v>
      </c>
      <c r="I18" s="22">
        <v>26</v>
      </c>
      <c r="J18" s="2">
        <v>64</v>
      </c>
    </row>
    <row r="19" spans="1:10" s="18" customFormat="1" x14ac:dyDescent="0.25">
      <c r="A19" s="22" t="s">
        <v>147</v>
      </c>
      <c r="B19" s="22">
        <v>796</v>
      </c>
      <c r="C19" s="22">
        <v>6143</v>
      </c>
      <c r="D19" s="22">
        <v>4107</v>
      </c>
      <c r="E19" s="22">
        <f t="shared" si="0"/>
        <v>11046</v>
      </c>
      <c r="F19" s="11"/>
      <c r="G19" s="11">
        <v>40</v>
      </c>
      <c r="H19" s="22">
        <v>71</v>
      </c>
      <c r="I19" s="22">
        <v>615</v>
      </c>
      <c r="J19" s="11">
        <v>200</v>
      </c>
    </row>
    <row r="20" spans="1:10" s="18" customFormat="1" x14ac:dyDescent="0.25">
      <c r="A20" s="22" t="s">
        <v>148</v>
      </c>
      <c r="B20" s="22">
        <v>1131</v>
      </c>
      <c r="C20" s="22">
        <v>735</v>
      </c>
      <c r="D20" s="22">
        <v>1219</v>
      </c>
      <c r="E20" s="22">
        <f t="shared" si="0"/>
        <v>3085</v>
      </c>
      <c r="F20" s="11"/>
      <c r="G20" s="11">
        <v>8</v>
      </c>
      <c r="H20" s="22">
        <v>127</v>
      </c>
      <c r="I20" s="22">
        <v>77</v>
      </c>
      <c r="J20" s="11">
        <v>204</v>
      </c>
    </row>
    <row r="21" spans="1:10" s="18" customFormat="1" x14ac:dyDescent="0.25">
      <c r="A21" s="22" t="s">
        <v>149</v>
      </c>
      <c r="B21" s="22">
        <v>196</v>
      </c>
      <c r="C21" s="22">
        <v>86</v>
      </c>
      <c r="D21" s="22">
        <v>251</v>
      </c>
      <c r="E21" s="22">
        <f t="shared" si="0"/>
        <v>533</v>
      </c>
      <c r="F21" s="11"/>
      <c r="G21" s="11">
        <v>7</v>
      </c>
      <c r="H21" s="22">
        <v>51</v>
      </c>
      <c r="I21" s="22">
        <v>69</v>
      </c>
      <c r="J21" s="11">
        <v>109</v>
      </c>
    </row>
    <row r="22" spans="1:10" s="18" customFormat="1" x14ac:dyDescent="0.25">
      <c r="A22" s="22" t="s">
        <v>150</v>
      </c>
      <c r="B22" s="22">
        <v>493</v>
      </c>
      <c r="C22" s="22">
        <v>619</v>
      </c>
      <c r="D22" s="22">
        <v>646</v>
      </c>
      <c r="E22" s="22">
        <f t="shared" si="0"/>
        <v>1758</v>
      </c>
      <c r="F22" s="11"/>
      <c r="G22" s="11">
        <v>27</v>
      </c>
      <c r="H22" s="22">
        <v>73</v>
      </c>
      <c r="I22" s="22">
        <v>148</v>
      </c>
      <c r="J22" s="11">
        <v>178</v>
      </c>
    </row>
    <row r="23" spans="1:10" x14ac:dyDescent="0.25">
      <c r="A23" s="4" t="s">
        <v>151</v>
      </c>
      <c r="B23" s="4">
        <v>101</v>
      </c>
      <c r="C23" s="4">
        <v>65</v>
      </c>
      <c r="D23" s="4">
        <v>129</v>
      </c>
      <c r="E23" s="22">
        <f t="shared" si="0"/>
        <v>295</v>
      </c>
      <c r="F23" s="2"/>
      <c r="G23" s="2">
        <v>6</v>
      </c>
      <c r="H23" s="22">
        <v>20</v>
      </c>
      <c r="I23" s="22">
        <v>21</v>
      </c>
      <c r="J23" s="2">
        <v>34</v>
      </c>
    </row>
    <row r="24" spans="1:10" x14ac:dyDescent="0.25">
      <c r="A24" s="4" t="s">
        <v>152</v>
      </c>
      <c r="B24" s="4">
        <v>605</v>
      </c>
      <c r="C24" s="4">
        <v>1660</v>
      </c>
      <c r="D24" s="4">
        <v>1136</v>
      </c>
      <c r="E24" s="22">
        <f t="shared" si="0"/>
        <v>3401</v>
      </c>
      <c r="F24" s="2"/>
      <c r="G24" s="2">
        <v>39</v>
      </c>
      <c r="H24" s="22">
        <v>57</v>
      </c>
      <c r="I24" s="22">
        <v>216</v>
      </c>
      <c r="J24" s="2">
        <v>214</v>
      </c>
    </row>
    <row r="25" spans="1:10" x14ac:dyDescent="0.25">
      <c r="A25" s="4" t="s">
        <v>153</v>
      </c>
      <c r="B25" s="4">
        <v>543</v>
      </c>
      <c r="C25" s="4">
        <v>1594</v>
      </c>
      <c r="D25" s="4">
        <v>953</v>
      </c>
      <c r="E25" s="22">
        <f t="shared" si="0"/>
        <v>3090</v>
      </c>
      <c r="F25" s="2"/>
      <c r="G25" s="2">
        <v>30</v>
      </c>
      <c r="H25" s="22">
        <v>59</v>
      </c>
      <c r="I25" s="22">
        <v>152</v>
      </c>
      <c r="J25" s="2">
        <v>152</v>
      </c>
    </row>
    <row r="26" spans="1:10" x14ac:dyDescent="0.25">
      <c r="A26" s="4" t="s">
        <v>154</v>
      </c>
      <c r="B26" s="4">
        <v>669</v>
      </c>
      <c r="C26" s="4">
        <v>1826</v>
      </c>
      <c r="D26" s="4">
        <v>1134</v>
      </c>
      <c r="E26" s="22">
        <f t="shared" si="0"/>
        <v>3629</v>
      </c>
      <c r="F26" s="2"/>
      <c r="G26" s="2">
        <v>41</v>
      </c>
      <c r="H26" s="22">
        <v>54</v>
      </c>
      <c r="I26" s="22">
        <v>154</v>
      </c>
      <c r="J26" s="2">
        <v>208</v>
      </c>
    </row>
    <row r="27" spans="1:10" s="18" customFormat="1" x14ac:dyDescent="0.25">
      <c r="A27" s="22" t="s">
        <v>155</v>
      </c>
      <c r="B27" s="22">
        <v>313</v>
      </c>
      <c r="C27" s="22">
        <v>325</v>
      </c>
      <c r="D27" s="22">
        <v>623</v>
      </c>
      <c r="E27" s="22">
        <f t="shared" si="0"/>
        <v>1261</v>
      </c>
      <c r="F27" s="11"/>
      <c r="G27" s="11">
        <v>14</v>
      </c>
      <c r="H27" s="22">
        <v>57</v>
      </c>
      <c r="I27" s="22">
        <v>55</v>
      </c>
      <c r="J27" s="11">
        <v>112</v>
      </c>
    </row>
    <row r="28" spans="1:10" s="18" customFormat="1" x14ac:dyDescent="0.25">
      <c r="A28" s="22" t="s">
        <v>156</v>
      </c>
      <c r="B28" s="22">
        <v>325</v>
      </c>
      <c r="C28" s="22">
        <v>264</v>
      </c>
      <c r="D28" s="22">
        <v>356</v>
      </c>
      <c r="E28" s="22">
        <f t="shared" si="0"/>
        <v>945</v>
      </c>
      <c r="F28" s="11"/>
      <c r="G28" s="11">
        <v>8</v>
      </c>
      <c r="H28" s="22">
        <v>29</v>
      </c>
      <c r="I28" s="22">
        <v>19</v>
      </c>
      <c r="J28" s="11">
        <v>48</v>
      </c>
    </row>
    <row r="29" spans="1:10" s="18" customFormat="1" ht="12" customHeight="1" x14ac:dyDescent="0.25">
      <c r="A29" s="22" t="s">
        <v>157</v>
      </c>
      <c r="B29" s="22">
        <v>1375</v>
      </c>
      <c r="C29" s="22">
        <v>1139</v>
      </c>
      <c r="D29" s="22">
        <v>1205</v>
      </c>
      <c r="E29" s="22">
        <f t="shared" si="0"/>
        <v>3719</v>
      </c>
      <c r="F29" s="11"/>
      <c r="G29" s="11">
        <v>27</v>
      </c>
      <c r="H29" s="22">
        <v>91</v>
      </c>
      <c r="I29" s="22">
        <v>69</v>
      </c>
      <c r="J29" s="11">
        <v>151</v>
      </c>
    </row>
    <row r="30" spans="1:10" s="18" customFormat="1" x14ac:dyDescent="0.25">
      <c r="A30" s="22" t="s">
        <v>158</v>
      </c>
      <c r="B30" s="22">
        <v>0</v>
      </c>
      <c r="C30" s="22">
        <v>0</v>
      </c>
      <c r="D30" s="22">
        <v>0</v>
      </c>
      <c r="E30" s="22">
        <f t="shared" si="0"/>
        <v>0</v>
      </c>
      <c r="F30" s="11"/>
      <c r="G30" s="11">
        <v>0</v>
      </c>
      <c r="H30" s="22">
        <v>0</v>
      </c>
      <c r="I30" s="22">
        <v>0</v>
      </c>
      <c r="J30" s="11">
        <v>0</v>
      </c>
    </row>
    <row r="31" spans="1:10" x14ac:dyDescent="0.25">
      <c r="A31" s="4" t="s">
        <v>159</v>
      </c>
      <c r="B31" s="4">
        <v>129</v>
      </c>
      <c r="C31" s="4">
        <v>92</v>
      </c>
      <c r="D31" s="4">
        <v>192</v>
      </c>
      <c r="E31" s="22">
        <f t="shared" si="0"/>
        <v>413</v>
      </c>
      <c r="F31" s="2"/>
      <c r="G31" s="2">
        <v>2</v>
      </c>
      <c r="H31" s="22">
        <v>15</v>
      </c>
      <c r="I31" s="22">
        <v>26</v>
      </c>
      <c r="J31" s="2">
        <v>31</v>
      </c>
    </row>
    <row r="32" spans="1:10" s="18" customFormat="1" x14ac:dyDescent="0.25">
      <c r="A32" s="22" t="s">
        <v>160</v>
      </c>
      <c r="B32" s="22">
        <v>205</v>
      </c>
      <c r="C32" s="22">
        <v>795</v>
      </c>
      <c r="D32" s="22">
        <v>588</v>
      </c>
      <c r="E32" s="22">
        <f t="shared" si="0"/>
        <v>1588</v>
      </c>
      <c r="F32" s="11"/>
      <c r="G32" s="11">
        <v>16</v>
      </c>
      <c r="H32" s="22">
        <v>18</v>
      </c>
      <c r="I32" s="22">
        <v>178</v>
      </c>
      <c r="J32" s="11">
        <v>167</v>
      </c>
    </row>
    <row r="33" spans="1:10" x14ac:dyDescent="0.25">
      <c r="A33" s="4" t="s">
        <v>161</v>
      </c>
      <c r="B33" s="4">
        <v>287</v>
      </c>
      <c r="C33" s="4">
        <v>137</v>
      </c>
      <c r="D33" s="4">
        <v>227</v>
      </c>
      <c r="E33" s="22">
        <f t="shared" si="0"/>
        <v>651</v>
      </c>
      <c r="F33" s="2"/>
      <c r="G33" s="2">
        <v>3</v>
      </c>
      <c r="H33" s="22">
        <v>30</v>
      </c>
      <c r="I33" s="22">
        <v>24</v>
      </c>
      <c r="J33" s="2">
        <v>29</v>
      </c>
    </row>
    <row r="34" spans="1:10" s="46" customFormat="1" x14ac:dyDescent="0.25">
      <c r="A34" s="45" t="s">
        <v>162</v>
      </c>
      <c r="B34" s="45">
        <v>61</v>
      </c>
      <c r="C34" s="45">
        <v>59</v>
      </c>
      <c r="D34" s="45">
        <v>105</v>
      </c>
      <c r="E34" s="45">
        <f t="shared" si="0"/>
        <v>225</v>
      </c>
      <c r="F34" s="44"/>
      <c r="G34" s="44">
        <v>1</v>
      </c>
      <c r="H34" s="45">
        <v>25</v>
      </c>
      <c r="I34" s="45">
        <v>9</v>
      </c>
      <c r="J34" s="44">
        <v>27</v>
      </c>
    </row>
    <row r="35" spans="1:10" x14ac:dyDescent="0.25">
      <c r="A35" s="4" t="s">
        <v>163</v>
      </c>
      <c r="B35" s="4">
        <v>223</v>
      </c>
      <c r="C35" s="4">
        <v>327</v>
      </c>
      <c r="D35" s="4">
        <v>294</v>
      </c>
      <c r="E35" s="22">
        <f t="shared" si="0"/>
        <v>844</v>
      </c>
      <c r="F35" s="2"/>
      <c r="G35" s="2">
        <v>11</v>
      </c>
      <c r="H35" s="22">
        <v>33</v>
      </c>
      <c r="I35" s="22">
        <v>102</v>
      </c>
      <c r="J35" s="2">
        <v>49</v>
      </c>
    </row>
    <row r="36" spans="1:10" s="18" customFormat="1" x14ac:dyDescent="0.25">
      <c r="A36" s="22" t="s">
        <v>164</v>
      </c>
      <c r="B36" s="22">
        <v>148</v>
      </c>
      <c r="C36" s="22">
        <v>136</v>
      </c>
      <c r="D36" s="22">
        <v>187</v>
      </c>
      <c r="E36" s="22">
        <f t="shared" si="0"/>
        <v>471</v>
      </c>
      <c r="F36" s="11"/>
      <c r="G36" s="11">
        <v>6</v>
      </c>
      <c r="H36" s="22">
        <v>32</v>
      </c>
      <c r="I36" s="22">
        <v>33</v>
      </c>
      <c r="J36" s="11">
        <v>53</v>
      </c>
    </row>
    <row r="37" spans="1:10" x14ac:dyDescent="0.25">
      <c r="A37" s="4" t="s">
        <v>165</v>
      </c>
      <c r="B37" s="4">
        <v>1291</v>
      </c>
      <c r="C37" s="4">
        <v>2645</v>
      </c>
      <c r="D37" s="4">
        <v>3512</v>
      </c>
      <c r="E37" s="22">
        <f t="shared" si="0"/>
        <v>7448</v>
      </c>
      <c r="F37" s="2"/>
      <c r="G37" s="2">
        <v>47</v>
      </c>
      <c r="H37" s="22">
        <v>88</v>
      </c>
      <c r="I37" s="22">
        <v>115</v>
      </c>
      <c r="J37" s="2">
        <v>168</v>
      </c>
    </row>
    <row r="38" spans="1:10" s="18" customFormat="1" x14ac:dyDescent="0.25">
      <c r="A38" s="22" t="s">
        <v>166</v>
      </c>
      <c r="B38" s="22">
        <v>450</v>
      </c>
      <c r="C38" s="22">
        <v>296</v>
      </c>
      <c r="D38" s="22">
        <v>529</v>
      </c>
      <c r="E38" s="22">
        <f t="shared" si="0"/>
        <v>1275</v>
      </c>
      <c r="F38" s="11"/>
      <c r="G38" s="11">
        <v>6</v>
      </c>
      <c r="H38" s="22">
        <v>76</v>
      </c>
      <c r="I38" s="22">
        <v>74</v>
      </c>
      <c r="J38" s="11">
        <v>131</v>
      </c>
    </row>
    <row r="39" spans="1:10" x14ac:dyDescent="0.25">
      <c r="A39" s="4" t="s">
        <v>167</v>
      </c>
      <c r="B39" s="22">
        <v>125</v>
      </c>
      <c r="C39" s="22">
        <v>180</v>
      </c>
      <c r="D39" s="22">
        <v>197</v>
      </c>
      <c r="E39" s="22">
        <f t="shared" si="0"/>
        <v>502</v>
      </c>
      <c r="F39" s="11"/>
      <c r="G39" s="11">
        <v>3</v>
      </c>
      <c r="H39" s="22">
        <v>28</v>
      </c>
      <c r="I39" s="22">
        <v>53</v>
      </c>
      <c r="J39" s="11">
        <v>62</v>
      </c>
    </row>
    <row r="40" spans="1:10" s="18" customFormat="1" x14ac:dyDescent="0.25">
      <c r="A40" s="22" t="s">
        <v>168</v>
      </c>
      <c r="B40" s="22">
        <v>266</v>
      </c>
      <c r="C40" s="22">
        <v>326</v>
      </c>
      <c r="D40" s="22">
        <v>142</v>
      </c>
      <c r="E40" s="22">
        <f t="shared" si="0"/>
        <v>734</v>
      </c>
      <c r="F40" s="11"/>
      <c r="G40" s="11">
        <v>38</v>
      </c>
      <c r="H40" s="22">
        <v>95</v>
      </c>
      <c r="I40" s="22">
        <v>115</v>
      </c>
      <c r="J40" s="11">
        <v>142</v>
      </c>
    </row>
    <row r="41" spans="1:10" x14ac:dyDescent="0.25">
      <c r="A41" s="4" t="s">
        <v>169</v>
      </c>
      <c r="B41" s="4">
        <v>181</v>
      </c>
      <c r="C41" s="4">
        <v>114</v>
      </c>
      <c r="D41" s="4">
        <v>282</v>
      </c>
      <c r="E41" s="22">
        <f t="shared" si="0"/>
        <v>577</v>
      </c>
      <c r="F41" s="2"/>
      <c r="G41" s="2">
        <v>8</v>
      </c>
      <c r="H41" s="22">
        <v>52</v>
      </c>
      <c r="I41" s="22">
        <v>48</v>
      </c>
      <c r="J41" s="2">
        <v>93</v>
      </c>
    </row>
    <row r="42" spans="1:10" s="18" customFormat="1" x14ac:dyDescent="0.25">
      <c r="A42" s="22" t="s">
        <v>170</v>
      </c>
      <c r="B42" s="22">
        <v>71</v>
      </c>
      <c r="C42" s="22">
        <v>92</v>
      </c>
      <c r="D42" s="22">
        <v>199</v>
      </c>
      <c r="E42" s="22">
        <f t="shared" si="0"/>
        <v>362</v>
      </c>
      <c r="F42" s="11"/>
      <c r="G42" s="11">
        <v>10</v>
      </c>
      <c r="H42" s="22">
        <v>30</v>
      </c>
      <c r="I42" s="22">
        <v>47</v>
      </c>
      <c r="J42" s="11">
        <v>72</v>
      </c>
    </row>
    <row r="43" spans="1:10" x14ac:dyDescent="0.25">
      <c r="A43" s="4" t="s">
        <v>171</v>
      </c>
      <c r="B43" s="4">
        <v>283</v>
      </c>
      <c r="C43" s="4">
        <v>152</v>
      </c>
      <c r="D43" s="4">
        <v>317</v>
      </c>
      <c r="E43" s="22">
        <f t="shared" si="0"/>
        <v>752</v>
      </c>
      <c r="F43" s="2"/>
      <c r="G43" s="2">
        <v>10</v>
      </c>
      <c r="H43" s="22">
        <v>66</v>
      </c>
      <c r="I43" s="22">
        <v>32</v>
      </c>
      <c r="J43" s="2">
        <v>66</v>
      </c>
    </row>
    <row r="44" spans="1:10" x14ac:dyDescent="0.25">
      <c r="A44" s="4" t="s">
        <v>172</v>
      </c>
      <c r="B44" s="4">
        <v>211</v>
      </c>
      <c r="C44" s="4">
        <v>234</v>
      </c>
      <c r="D44" s="4">
        <v>543</v>
      </c>
      <c r="E44" s="22">
        <f t="shared" si="0"/>
        <v>988</v>
      </c>
      <c r="F44" s="2"/>
      <c r="G44" s="2">
        <v>9</v>
      </c>
      <c r="H44" s="22">
        <v>90</v>
      </c>
      <c r="I44" s="22">
        <v>89</v>
      </c>
      <c r="J44" s="2">
        <v>163</v>
      </c>
    </row>
    <row r="45" spans="1:10" s="8" customFormat="1" x14ac:dyDescent="0.25">
      <c r="A45" s="6" t="s">
        <v>8</v>
      </c>
      <c r="B45" s="6">
        <f t="shared" ref="B45:J45" si="1">SUM(B3:B44)</f>
        <v>16549</v>
      </c>
      <c r="C45" s="6">
        <f t="shared" si="1"/>
        <v>26932</v>
      </c>
      <c r="D45" s="6">
        <f t="shared" si="1"/>
        <v>27513</v>
      </c>
      <c r="E45" s="6">
        <f t="shared" si="1"/>
        <v>70994</v>
      </c>
      <c r="F45" s="7">
        <f t="shared" si="1"/>
        <v>18</v>
      </c>
      <c r="G45" s="6">
        <f t="shared" si="1"/>
        <v>651</v>
      </c>
      <c r="H45" s="6">
        <f t="shared" si="1"/>
        <v>2316</v>
      </c>
      <c r="I45" s="6">
        <f t="shared" si="1"/>
        <v>3632</v>
      </c>
      <c r="J45" s="6">
        <f t="shared" si="1"/>
        <v>4391</v>
      </c>
    </row>
    <row r="46" spans="1:10" s="8" customFormat="1" x14ac:dyDescent="0.25">
      <c r="A46" s="6" t="s">
        <v>53</v>
      </c>
      <c r="B46" s="6"/>
      <c r="C46" s="6"/>
      <c r="D46" s="6"/>
      <c r="E46" s="6"/>
      <c r="F46" s="7"/>
      <c r="G46" s="7"/>
      <c r="H46" s="7"/>
      <c r="I46" s="7"/>
      <c r="J46" s="7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 t="s">
        <v>18</v>
      </c>
      <c r="B48" s="2"/>
      <c r="C48" s="2"/>
      <c r="D48" s="2"/>
      <c r="E48" s="2"/>
      <c r="F48" s="2"/>
      <c r="G48" s="2"/>
      <c r="H48" s="4"/>
      <c r="I48" s="2"/>
      <c r="J48" s="2"/>
    </row>
    <row r="49" spans="1:10" x14ac:dyDescent="0.25">
      <c r="A49" s="2" t="s">
        <v>19</v>
      </c>
      <c r="B49" s="4"/>
      <c r="C49" s="2"/>
      <c r="D49" s="2"/>
      <c r="E49" s="2"/>
      <c r="F49" s="2"/>
      <c r="G49" s="2"/>
      <c r="H49" s="2"/>
      <c r="I49" s="4"/>
      <c r="J49" s="2"/>
    </row>
    <row r="50" spans="1:10" x14ac:dyDescent="0.25">
      <c r="A50" s="2" t="s">
        <v>20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11" t="s">
        <v>17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1.4" customHeight="1" x14ac:dyDescent="0.25">
      <c r="A52" s="12" t="s">
        <v>16</v>
      </c>
      <c r="B52" s="2"/>
      <c r="C52" s="2"/>
      <c r="D52" s="2"/>
      <c r="E52" s="2"/>
      <c r="F52" s="13"/>
      <c r="G52" s="13"/>
      <c r="H52" s="13"/>
      <c r="I52" s="13"/>
      <c r="J52" s="13"/>
    </row>
  </sheetData>
  <mergeCells count="1">
    <mergeCell ref="A1:E1"/>
  </mergeCells>
  <pageMargins left="0.45" right="0.4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31" workbookViewId="0">
      <selection activeCell="K39" sqref="K39"/>
    </sheetView>
  </sheetViews>
  <sheetFormatPr defaultColWidth="9.109375" defaultRowHeight="13.2" x14ac:dyDescent="0.25"/>
  <cols>
    <col min="1" max="1" width="17.44140625" style="3" customWidth="1"/>
    <col min="2" max="2" width="9.6640625" style="3" bestFit="1" customWidth="1"/>
    <col min="3" max="3" width="10.33203125" style="3" customWidth="1"/>
    <col min="4" max="4" width="9.88671875" style="3" bestFit="1" customWidth="1"/>
    <col min="5" max="5" width="9.109375" style="3" customWidth="1"/>
    <col min="6" max="6" width="1.44140625" style="3" customWidth="1"/>
    <col min="7" max="10" width="6.6640625" style="3" customWidth="1"/>
    <col min="11" max="16384" width="9.109375" style="3"/>
  </cols>
  <sheetData>
    <row r="1" spans="1:13" ht="22.5" customHeight="1" x14ac:dyDescent="0.25">
      <c r="A1" s="54" t="s">
        <v>173</v>
      </c>
      <c r="B1" s="54"/>
      <c r="C1" s="54"/>
      <c r="D1" s="54"/>
      <c r="E1" s="54"/>
      <c r="F1" s="32"/>
      <c r="G1" s="32"/>
      <c r="H1" s="32"/>
      <c r="I1" s="32"/>
      <c r="J1" s="2"/>
    </row>
    <row r="2" spans="1:13" ht="18" customHeight="1" x14ac:dyDescent="0.25">
      <c r="A2" s="31" t="s">
        <v>351</v>
      </c>
      <c r="B2" s="31" t="s">
        <v>10</v>
      </c>
      <c r="C2" s="31" t="s">
        <v>11</v>
      </c>
      <c r="D2" s="31" t="s">
        <v>12</v>
      </c>
      <c r="E2" s="31" t="s">
        <v>13</v>
      </c>
      <c r="F2" s="33"/>
      <c r="G2" s="1">
        <v>1</v>
      </c>
      <c r="H2" s="1" t="s">
        <v>14</v>
      </c>
      <c r="I2" s="1" t="s">
        <v>15</v>
      </c>
      <c r="J2" s="1">
        <v>3</v>
      </c>
    </row>
    <row r="3" spans="1:13" s="18" customFormat="1" x14ac:dyDescent="0.25">
      <c r="A3" s="34" t="s">
        <v>352</v>
      </c>
      <c r="B3" s="35">
        <v>2768</v>
      </c>
      <c r="C3" s="35">
        <v>2772</v>
      </c>
      <c r="D3" s="35">
        <v>3151</v>
      </c>
      <c r="E3" s="35">
        <f>B3+C3+D3</f>
        <v>8691</v>
      </c>
      <c r="F3" s="34"/>
      <c r="G3" s="34">
        <v>63</v>
      </c>
      <c r="H3" s="34">
        <v>448</v>
      </c>
      <c r="I3" s="34">
        <v>483</v>
      </c>
      <c r="J3" s="11">
        <v>516</v>
      </c>
    </row>
    <row r="4" spans="1:13" s="18" customFormat="1" x14ac:dyDescent="0.25">
      <c r="A4" s="34" t="s">
        <v>174</v>
      </c>
      <c r="B4" s="35">
        <v>655</v>
      </c>
      <c r="C4" s="35">
        <v>592</v>
      </c>
      <c r="D4" s="35">
        <v>744</v>
      </c>
      <c r="E4" s="35">
        <f t="shared" ref="E4:E52" si="0">B4+C4+D4</f>
        <v>1991</v>
      </c>
      <c r="F4" s="34"/>
      <c r="G4" s="34">
        <v>25</v>
      </c>
      <c r="H4" s="34">
        <v>79</v>
      </c>
      <c r="I4" s="34">
        <v>66</v>
      </c>
      <c r="J4" s="11">
        <v>21</v>
      </c>
    </row>
    <row r="5" spans="1:13" s="18" customFormat="1" x14ac:dyDescent="0.25">
      <c r="A5" s="34" t="s">
        <v>175</v>
      </c>
      <c r="B5" s="35">
        <v>7649</v>
      </c>
      <c r="C5" s="35">
        <v>4832</v>
      </c>
      <c r="D5" s="35">
        <v>5973</v>
      </c>
      <c r="E5" s="35">
        <f t="shared" si="0"/>
        <v>18454</v>
      </c>
      <c r="F5" s="34"/>
      <c r="G5" s="34">
        <v>108</v>
      </c>
      <c r="H5" s="34">
        <v>715</v>
      </c>
      <c r="I5" s="34">
        <v>821</v>
      </c>
      <c r="J5" s="11">
        <v>1389</v>
      </c>
    </row>
    <row r="6" spans="1:13" x14ac:dyDescent="0.25">
      <c r="A6" s="32" t="s">
        <v>176</v>
      </c>
      <c r="B6" s="36">
        <v>390</v>
      </c>
      <c r="C6" s="36">
        <v>354</v>
      </c>
      <c r="D6" s="36">
        <v>376</v>
      </c>
      <c r="E6" s="35">
        <f t="shared" si="0"/>
        <v>1120</v>
      </c>
      <c r="F6" s="32"/>
      <c r="G6" s="32">
        <v>11</v>
      </c>
      <c r="H6" s="32">
        <v>50</v>
      </c>
      <c r="I6" s="32">
        <v>42</v>
      </c>
      <c r="J6" s="2">
        <v>19</v>
      </c>
    </row>
    <row r="7" spans="1:13" x14ac:dyDescent="0.25">
      <c r="A7" s="32" t="s">
        <v>177</v>
      </c>
      <c r="B7" s="36">
        <v>1263</v>
      </c>
      <c r="C7" s="36">
        <v>1055</v>
      </c>
      <c r="D7" s="36">
        <v>1718</v>
      </c>
      <c r="E7" s="35">
        <f t="shared" si="0"/>
        <v>4036</v>
      </c>
      <c r="F7" s="32"/>
      <c r="G7" s="32">
        <v>40</v>
      </c>
      <c r="H7" s="32">
        <v>261</v>
      </c>
      <c r="I7" s="32">
        <v>217</v>
      </c>
      <c r="J7" s="2">
        <v>425</v>
      </c>
    </row>
    <row r="8" spans="1:13" s="18" customFormat="1" x14ac:dyDescent="0.25">
      <c r="A8" s="34" t="s">
        <v>178</v>
      </c>
      <c r="B8" s="35">
        <v>450</v>
      </c>
      <c r="C8" s="35">
        <v>305</v>
      </c>
      <c r="D8" s="35">
        <v>451</v>
      </c>
      <c r="E8" s="35">
        <f t="shared" si="0"/>
        <v>1206</v>
      </c>
      <c r="F8" s="34"/>
      <c r="G8" s="34">
        <v>20</v>
      </c>
      <c r="H8" s="34">
        <v>87</v>
      </c>
      <c r="I8" s="34">
        <v>49</v>
      </c>
      <c r="J8" s="11">
        <v>125</v>
      </c>
    </row>
    <row r="9" spans="1:13" s="21" customFormat="1" x14ac:dyDescent="0.25">
      <c r="A9" s="26" t="s">
        <v>179</v>
      </c>
      <c r="B9" s="37">
        <v>415</v>
      </c>
      <c r="C9" s="37">
        <v>352</v>
      </c>
      <c r="D9" s="37">
        <v>462</v>
      </c>
      <c r="E9" s="35">
        <f t="shared" si="0"/>
        <v>1229</v>
      </c>
      <c r="F9" s="26"/>
      <c r="G9" s="26">
        <v>13</v>
      </c>
      <c r="H9" s="26">
        <v>82</v>
      </c>
      <c r="I9" s="26">
        <v>109</v>
      </c>
      <c r="J9" s="19">
        <v>166</v>
      </c>
      <c r="M9" s="3"/>
    </row>
    <row r="10" spans="1:13" s="18" customFormat="1" ht="12" customHeight="1" x14ac:dyDescent="0.25">
      <c r="A10" s="34" t="s">
        <v>180</v>
      </c>
      <c r="B10" s="35">
        <v>4572</v>
      </c>
      <c r="C10" s="35">
        <v>3528</v>
      </c>
      <c r="D10" s="35">
        <v>4789</v>
      </c>
      <c r="E10" s="35">
        <f t="shared" si="0"/>
        <v>12889</v>
      </c>
      <c r="F10" s="34"/>
      <c r="G10" s="34">
        <v>123</v>
      </c>
      <c r="H10" s="34">
        <v>514</v>
      </c>
      <c r="I10" s="34">
        <v>481</v>
      </c>
      <c r="J10" s="11">
        <v>720</v>
      </c>
    </row>
    <row r="11" spans="1:13" s="18" customFormat="1" x14ac:dyDescent="0.25">
      <c r="A11" s="34" t="s">
        <v>181</v>
      </c>
      <c r="B11" s="35">
        <v>374</v>
      </c>
      <c r="C11" s="35">
        <v>381</v>
      </c>
      <c r="D11" s="35">
        <v>418</v>
      </c>
      <c r="E11" s="35">
        <f t="shared" si="0"/>
        <v>1173</v>
      </c>
      <c r="F11" s="34"/>
      <c r="G11" s="34">
        <v>9</v>
      </c>
      <c r="H11" s="34">
        <v>75</v>
      </c>
      <c r="I11" s="34">
        <v>123</v>
      </c>
      <c r="J11" s="11">
        <v>105</v>
      </c>
    </row>
    <row r="12" spans="1:13" s="18" customFormat="1" x14ac:dyDescent="0.25">
      <c r="A12" s="34" t="s">
        <v>182</v>
      </c>
      <c r="B12" s="35">
        <v>320</v>
      </c>
      <c r="C12" s="35">
        <v>353</v>
      </c>
      <c r="D12" s="35">
        <v>538</v>
      </c>
      <c r="E12" s="35">
        <f t="shared" si="0"/>
        <v>1211</v>
      </c>
      <c r="F12" s="34"/>
      <c r="G12" s="34">
        <v>19</v>
      </c>
      <c r="H12" s="34">
        <v>75</v>
      </c>
      <c r="I12" s="34">
        <v>58</v>
      </c>
      <c r="J12" s="11">
        <v>110</v>
      </c>
    </row>
    <row r="13" spans="1:13" s="18" customFormat="1" x14ac:dyDescent="0.25">
      <c r="A13" s="34" t="s">
        <v>183</v>
      </c>
      <c r="B13" s="35">
        <v>314</v>
      </c>
      <c r="C13" s="35">
        <v>514</v>
      </c>
      <c r="D13" s="35">
        <v>561</v>
      </c>
      <c r="E13" s="35">
        <f t="shared" si="0"/>
        <v>1389</v>
      </c>
      <c r="F13" s="34"/>
      <c r="G13" s="34">
        <v>12</v>
      </c>
      <c r="H13" s="34">
        <v>88</v>
      </c>
      <c r="I13" s="34">
        <v>165</v>
      </c>
      <c r="J13" s="11">
        <v>218</v>
      </c>
    </row>
    <row r="14" spans="1:13" s="18" customFormat="1" x14ac:dyDescent="0.25">
      <c r="A14" s="34" t="s">
        <v>184</v>
      </c>
      <c r="B14" s="35">
        <v>1459</v>
      </c>
      <c r="C14" s="35">
        <v>1172</v>
      </c>
      <c r="D14" s="35">
        <v>1602</v>
      </c>
      <c r="E14" s="35">
        <f t="shared" si="0"/>
        <v>4233</v>
      </c>
      <c r="F14" s="34"/>
      <c r="G14" s="34">
        <v>35</v>
      </c>
      <c r="H14" s="34">
        <v>156</v>
      </c>
      <c r="I14" s="34">
        <v>143</v>
      </c>
      <c r="J14" s="11">
        <v>231</v>
      </c>
    </row>
    <row r="15" spans="1:13" x14ac:dyDescent="0.25">
      <c r="A15" s="32" t="s">
        <v>185</v>
      </c>
      <c r="B15" s="36">
        <v>2304</v>
      </c>
      <c r="C15" s="36">
        <v>1921</v>
      </c>
      <c r="D15" s="36">
        <v>2927</v>
      </c>
      <c r="E15" s="35">
        <f t="shared" si="0"/>
        <v>7152</v>
      </c>
      <c r="F15" s="32"/>
      <c r="G15" s="32">
        <v>84</v>
      </c>
      <c r="H15" s="32">
        <v>265</v>
      </c>
      <c r="I15" s="32">
        <v>387</v>
      </c>
      <c r="J15" s="2">
        <v>584</v>
      </c>
    </row>
    <row r="16" spans="1:13" s="18" customFormat="1" x14ac:dyDescent="0.25">
      <c r="A16" s="34" t="s">
        <v>186</v>
      </c>
      <c r="B16" s="35">
        <v>6541</v>
      </c>
      <c r="C16" s="35">
        <v>5656</v>
      </c>
      <c r="D16" s="35">
        <v>7039</v>
      </c>
      <c r="E16" s="35">
        <f t="shared" si="0"/>
        <v>19236</v>
      </c>
      <c r="F16" s="34"/>
      <c r="G16" s="34">
        <v>98</v>
      </c>
      <c r="H16" s="34">
        <v>648</v>
      </c>
      <c r="I16" s="34">
        <v>449</v>
      </c>
      <c r="J16" s="11">
        <v>947</v>
      </c>
    </row>
    <row r="17" spans="1:10" s="18" customFormat="1" x14ac:dyDescent="0.25">
      <c r="A17" s="34" t="s">
        <v>187</v>
      </c>
      <c r="B17" s="35">
        <v>2408</v>
      </c>
      <c r="C17" s="35">
        <v>1710</v>
      </c>
      <c r="D17" s="35">
        <v>2541</v>
      </c>
      <c r="E17" s="35">
        <f t="shared" si="0"/>
        <v>6659</v>
      </c>
      <c r="F17" s="34"/>
      <c r="G17" s="34">
        <v>52</v>
      </c>
      <c r="H17" s="34">
        <v>242</v>
      </c>
      <c r="I17" s="34">
        <v>209</v>
      </c>
      <c r="J17" s="11">
        <v>401</v>
      </c>
    </row>
    <row r="18" spans="1:10" s="18" customFormat="1" x14ac:dyDescent="0.25">
      <c r="A18" s="34" t="s">
        <v>188</v>
      </c>
      <c r="B18" s="35">
        <v>386</v>
      </c>
      <c r="C18" s="35">
        <v>296</v>
      </c>
      <c r="D18" s="35">
        <v>540</v>
      </c>
      <c r="E18" s="35">
        <f t="shared" si="0"/>
        <v>1222</v>
      </c>
      <c r="F18" s="34"/>
      <c r="G18" s="34">
        <v>12</v>
      </c>
      <c r="H18" s="34">
        <v>82</v>
      </c>
      <c r="I18" s="34">
        <v>83</v>
      </c>
      <c r="J18" s="11">
        <v>146</v>
      </c>
    </row>
    <row r="19" spans="1:10" s="18" customFormat="1" x14ac:dyDescent="0.25">
      <c r="A19" s="34" t="s">
        <v>189</v>
      </c>
      <c r="B19" s="35">
        <v>1970</v>
      </c>
      <c r="C19" s="35">
        <v>2400</v>
      </c>
      <c r="D19" s="35">
        <v>2293</v>
      </c>
      <c r="E19" s="35">
        <f t="shared" si="0"/>
        <v>6663</v>
      </c>
      <c r="F19" s="34"/>
      <c r="G19" s="34">
        <v>69</v>
      </c>
      <c r="H19" s="34">
        <v>268</v>
      </c>
      <c r="I19" s="34">
        <v>422</v>
      </c>
      <c r="J19" s="11">
        <v>610</v>
      </c>
    </row>
    <row r="20" spans="1:10" s="18" customFormat="1" x14ac:dyDescent="0.25">
      <c r="A20" s="34" t="s">
        <v>190</v>
      </c>
      <c r="B20" s="35">
        <v>1614</v>
      </c>
      <c r="C20" s="35">
        <v>2179</v>
      </c>
      <c r="D20" s="35">
        <v>2051</v>
      </c>
      <c r="E20" s="35">
        <f t="shared" si="0"/>
        <v>5844</v>
      </c>
      <c r="F20" s="34"/>
      <c r="G20" s="34">
        <v>65</v>
      </c>
      <c r="H20" s="34">
        <v>229</v>
      </c>
      <c r="I20" s="34">
        <v>310</v>
      </c>
      <c r="J20" s="11">
        <v>423</v>
      </c>
    </row>
    <row r="21" spans="1:10" s="18" customFormat="1" x14ac:dyDescent="0.25">
      <c r="A21" s="34" t="s">
        <v>191</v>
      </c>
      <c r="B21" s="35">
        <v>878</v>
      </c>
      <c r="C21" s="35">
        <v>1798</v>
      </c>
      <c r="D21" s="35">
        <v>1793</v>
      </c>
      <c r="E21" s="35">
        <f t="shared" si="0"/>
        <v>4469</v>
      </c>
      <c r="F21" s="34"/>
      <c r="G21" s="34">
        <v>69</v>
      </c>
      <c r="H21" s="34">
        <v>112</v>
      </c>
      <c r="I21" s="34">
        <v>185</v>
      </c>
      <c r="J21" s="11">
        <v>272</v>
      </c>
    </row>
    <row r="22" spans="1:10" s="18" customFormat="1" x14ac:dyDescent="0.25">
      <c r="A22" s="34" t="s">
        <v>192</v>
      </c>
      <c r="B22" s="35">
        <v>1022</v>
      </c>
      <c r="C22" s="35">
        <v>1683</v>
      </c>
      <c r="D22" s="35">
        <v>1645</v>
      </c>
      <c r="E22" s="35">
        <f t="shared" si="0"/>
        <v>4350</v>
      </c>
      <c r="F22" s="34"/>
      <c r="G22" s="34">
        <v>75</v>
      </c>
      <c r="H22" s="34">
        <v>141</v>
      </c>
      <c r="I22" s="34">
        <v>177</v>
      </c>
      <c r="J22" s="11">
        <v>297</v>
      </c>
    </row>
    <row r="23" spans="1:10" s="18" customFormat="1" x14ac:dyDescent="0.25">
      <c r="A23" s="34" t="s">
        <v>349</v>
      </c>
      <c r="B23" s="35">
        <v>733</v>
      </c>
      <c r="C23" s="35">
        <v>1480</v>
      </c>
      <c r="D23" s="35">
        <v>1375</v>
      </c>
      <c r="E23" s="35">
        <f t="shared" si="0"/>
        <v>3588</v>
      </c>
      <c r="F23" s="34"/>
      <c r="G23" s="34">
        <v>36</v>
      </c>
      <c r="H23" s="34">
        <v>121</v>
      </c>
      <c r="I23" s="34">
        <v>129</v>
      </c>
      <c r="J23" s="11">
        <v>192</v>
      </c>
    </row>
    <row r="24" spans="1:10" s="18" customFormat="1" x14ac:dyDescent="0.25">
      <c r="A24" s="34" t="s">
        <v>350</v>
      </c>
      <c r="B24" s="35">
        <v>1921</v>
      </c>
      <c r="C24" s="35">
        <v>1883</v>
      </c>
      <c r="D24" s="35">
        <v>2136</v>
      </c>
      <c r="E24" s="35">
        <f t="shared" si="0"/>
        <v>5940</v>
      </c>
      <c r="F24" s="34"/>
      <c r="G24" s="34">
        <v>58</v>
      </c>
      <c r="H24" s="34">
        <v>307</v>
      </c>
      <c r="I24" s="34">
        <v>244</v>
      </c>
      <c r="J24" s="11">
        <v>467</v>
      </c>
    </row>
    <row r="25" spans="1:10" s="18" customFormat="1" x14ac:dyDescent="0.25">
      <c r="A25" s="34" t="s">
        <v>193</v>
      </c>
      <c r="B25" s="35">
        <v>1256</v>
      </c>
      <c r="C25" s="35">
        <v>1692</v>
      </c>
      <c r="D25" s="35">
        <v>1645</v>
      </c>
      <c r="E25" s="35">
        <f t="shared" si="0"/>
        <v>4593</v>
      </c>
      <c r="F25" s="34"/>
      <c r="G25" s="34">
        <v>56</v>
      </c>
      <c r="H25" s="34">
        <v>179</v>
      </c>
      <c r="I25" s="34">
        <v>171</v>
      </c>
      <c r="J25" s="11">
        <v>289</v>
      </c>
    </row>
    <row r="26" spans="1:10" s="18" customFormat="1" x14ac:dyDescent="0.25">
      <c r="A26" s="34" t="s">
        <v>194</v>
      </c>
      <c r="B26" s="35">
        <v>1935</v>
      </c>
      <c r="C26" s="35">
        <v>1799</v>
      </c>
      <c r="D26" s="35">
        <v>2282</v>
      </c>
      <c r="E26" s="35">
        <f t="shared" si="0"/>
        <v>6016</v>
      </c>
      <c r="F26" s="34"/>
      <c r="G26" s="34">
        <v>72</v>
      </c>
      <c r="H26" s="34">
        <v>206</v>
      </c>
      <c r="I26" s="34">
        <v>228</v>
      </c>
      <c r="J26" s="11">
        <v>420</v>
      </c>
    </row>
    <row r="27" spans="1:10" s="18" customFormat="1" x14ac:dyDescent="0.25">
      <c r="A27" s="34" t="s">
        <v>195</v>
      </c>
      <c r="B27" s="35">
        <v>1292</v>
      </c>
      <c r="C27" s="35">
        <v>1852</v>
      </c>
      <c r="D27" s="35">
        <v>1970</v>
      </c>
      <c r="E27" s="35">
        <f t="shared" si="0"/>
        <v>5114</v>
      </c>
      <c r="F27" s="34"/>
      <c r="G27" s="34">
        <v>56</v>
      </c>
      <c r="H27" s="34">
        <v>235</v>
      </c>
      <c r="I27" s="34">
        <v>232</v>
      </c>
      <c r="J27" s="11">
        <v>404</v>
      </c>
    </row>
    <row r="28" spans="1:10" s="18" customFormat="1" x14ac:dyDescent="0.25">
      <c r="A28" s="34" t="s">
        <v>196</v>
      </c>
      <c r="B28" s="35">
        <v>1344</v>
      </c>
      <c r="C28" s="35">
        <v>1715</v>
      </c>
      <c r="D28" s="35">
        <v>1874</v>
      </c>
      <c r="E28" s="35">
        <f t="shared" si="0"/>
        <v>4933</v>
      </c>
      <c r="F28" s="34"/>
      <c r="G28" s="34">
        <v>66</v>
      </c>
      <c r="H28" s="34">
        <v>243</v>
      </c>
      <c r="I28" s="34">
        <v>197</v>
      </c>
      <c r="J28" s="11">
        <v>378</v>
      </c>
    </row>
    <row r="29" spans="1:10" s="18" customFormat="1" x14ac:dyDescent="0.25">
      <c r="A29" s="34" t="s">
        <v>197</v>
      </c>
      <c r="B29" s="35">
        <v>943</v>
      </c>
      <c r="C29" s="35">
        <v>1723</v>
      </c>
      <c r="D29" s="35">
        <v>1706</v>
      </c>
      <c r="E29" s="35">
        <f t="shared" si="0"/>
        <v>4372</v>
      </c>
      <c r="F29" s="34"/>
      <c r="G29" s="34">
        <v>58</v>
      </c>
      <c r="H29" s="34">
        <v>159</v>
      </c>
      <c r="I29" s="34">
        <v>150</v>
      </c>
      <c r="J29" s="11">
        <v>277</v>
      </c>
    </row>
    <row r="30" spans="1:10" s="18" customFormat="1" x14ac:dyDescent="0.25">
      <c r="A30" s="34" t="s">
        <v>198</v>
      </c>
      <c r="B30" s="35">
        <v>1574</v>
      </c>
      <c r="C30" s="35">
        <v>1952</v>
      </c>
      <c r="D30" s="35">
        <v>2218</v>
      </c>
      <c r="E30" s="35">
        <f t="shared" si="0"/>
        <v>5744</v>
      </c>
      <c r="F30" s="34"/>
      <c r="G30" s="34">
        <v>96</v>
      </c>
      <c r="H30" s="34">
        <v>252</v>
      </c>
      <c r="I30" s="34">
        <v>253</v>
      </c>
      <c r="J30" s="11">
        <v>422</v>
      </c>
    </row>
    <row r="31" spans="1:10" s="18" customFormat="1" x14ac:dyDescent="0.25">
      <c r="A31" s="34" t="s">
        <v>199</v>
      </c>
      <c r="B31" s="35">
        <v>416</v>
      </c>
      <c r="C31" s="35">
        <v>243</v>
      </c>
      <c r="D31" s="35">
        <v>402</v>
      </c>
      <c r="E31" s="35">
        <f t="shared" si="0"/>
        <v>1061</v>
      </c>
      <c r="F31" s="34"/>
      <c r="G31" s="34">
        <v>5</v>
      </c>
      <c r="H31" s="34">
        <v>64</v>
      </c>
      <c r="I31" s="34">
        <v>67</v>
      </c>
      <c r="J31" s="11">
        <v>104</v>
      </c>
    </row>
    <row r="32" spans="1:10" s="18" customFormat="1" x14ac:dyDescent="0.25">
      <c r="A32" s="34" t="s">
        <v>200</v>
      </c>
      <c r="B32" s="35">
        <v>6999</v>
      </c>
      <c r="C32" s="35">
        <v>5975</v>
      </c>
      <c r="D32" s="35">
        <v>7836</v>
      </c>
      <c r="E32" s="35">
        <f t="shared" si="0"/>
        <v>20810</v>
      </c>
      <c r="F32" s="34"/>
      <c r="G32" s="34">
        <v>116</v>
      </c>
      <c r="H32" s="34">
        <v>760</v>
      </c>
      <c r="I32" s="34">
        <v>744</v>
      </c>
      <c r="J32" s="11">
        <v>1208</v>
      </c>
    </row>
    <row r="33" spans="1:11" s="46" customFormat="1" x14ac:dyDescent="0.25">
      <c r="A33" s="49" t="s">
        <v>201</v>
      </c>
      <c r="B33" s="50">
        <v>3897</v>
      </c>
      <c r="C33" s="50">
        <v>3710</v>
      </c>
      <c r="D33" s="50">
        <v>4398</v>
      </c>
      <c r="E33" s="50">
        <f t="shared" si="0"/>
        <v>12005</v>
      </c>
      <c r="F33" s="51"/>
      <c r="G33" s="51">
        <v>95</v>
      </c>
      <c r="H33" s="51">
        <v>457</v>
      </c>
      <c r="I33" s="51">
        <v>539</v>
      </c>
      <c r="J33" s="44">
        <v>700</v>
      </c>
    </row>
    <row r="34" spans="1:11" s="18" customFormat="1" x14ac:dyDescent="0.25">
      <c r="A34" s="34" t="s">
        <v>202</v>
      </c>
      <c r="B34" s="35">
        <v>617</v>
      </c>
      <c r="C34" s="35">
        <v>651</v>
      </c>
      <c r="D34" s="35">
        <v>802</v>
      </c>
      <c r="E34" s="35">
        <f t="shared" si="0"/>
        <v>2070</v>
      </c>
      <c r="F34" s="34"/>
      <c r="G34" s="34">
        <v>26</v>
      </c>
      <c r="H34" s="34">
        <v>105</v>
      </c>
      <c r="I34" s="34">
        <v>155</v>
      </c>
      <c r="J34" s="11">
        <v>201</v>
      </c>
    </row>
    <row r="35" spans="1:11" s="18" customFormat="1" x14ac:dyDescent="0.25">
      <c r="A35" s="34" t="s">
        <v>203</v>
      </c>
      <c r="B35" s="35">
        <v>1907</v>
      </c>
      <c r="C35" s="35">
        <v>2392</v>
      </c>
      <c r="D35" s="35">
        <v>2801</v>
      </c>
      <c r="E35" s="35">
        <f t="shared" si="0"/>
        <v>7100</v>
      </c>
      <c r="F35" s="34"/>
      <c r="G35" s="34">
        <v>70</v>
      </c>
      <c r="H35" s="34">
        <v>301</v>
      </c>
      <c r="I35" s="34">
        <v>319</v>
      </c>
      <c r="J35" s="11">
        <v>559</v>
      </c>
    </row>
    <row r="36" spans="1:11" s="18" customFormat="1" x14ac:dyDescent="0.25">
      <c r="A36" s="34" t="s">
        <v>204</v>
      </c>
      <c r="B36" s="35">
        <v>1842</v>
      </c>
      <c r="C36" s="35">
        <v>2425</v>
      </c>
      <c r="D36" s="35">
        <v>2710</v>
      </c>
      <c r="E36" s="35">
        <f t="shared" si="0"/>
        <v>6977</v>
      </c>
      <c r="F36" s="34"/>
      <c r="G36" s="34">
        <v>55</v>
      </c>
      <c r="H36" s="34">
        <v>193</v>
      </c>
      <c r="I36" s="34">
        <v>200</v>
      </c>
      <c r="J36" s="11">
        <v>353</v>
      </c>
    </row>
    <row r="37" spans="1:11" s="18" customFormat="1" x14ac:dyDescent="0.25">
      <c r="A37" s="34" t="s">
        <v>205</v>
      </c>
      <c r="B37" s="35">
        <v>1499</v>
      </c>
      <c r="C37" s="35">
        <v>2439</v>
      </c>
      <c r="D37" s="35">
        <v>2570</v>
      </c>
      <c r="E37" s="35">
        <f t="shared" si="0"/>
        <v>6508</v>
      </c>
      <c r="F37" s="34"/>
      <c r="G37" s="34">
        <v>87</v>
      </c>
      <c r="H37" s="34">
        <v>203</v>
      </c>
      <c r="I37" s="34">
        <v>224</v>
      </c>
      <c r="J37" s="11">
        <v>410</v>
      </c>
    </row>
    <row r="38" spans="1:11" s="18" customFormat="1" x14ac:dyDescent="0.25">
      <c r="A38" s="34" t="s">
        <v>206</v>
      </c>
      <c r="B38" s="35">
        <v>900</v>
      </c>
      <c r="C38" s="35">
        <v>2396</v>
      </c>
      <c r="D38" s="35">
        <v>1781</v>
      </c>
      <c r="E38" s="35">
        <f t="shared" si="0"/>
        <v>5077</v>
      </c>
      <c r="F38" s="34"/>
      <c r="G38" s="34">
        <v>55</v>
      </c>
      <c r="H38" s="34">
        <v>96</v>
      </c>
      <c r="I38" s="34">
        <v>120</v>
      </c>
      <c r="J38" s="11">
        <v>216</v>
      </c>
    </row>
    <row r="39" spans="1:11" s="18" customFormat="1" x14ac:dyDescent="0.25">
      <c r="A39" s="34" t="s">
        <v>207</v>
      </c>
      <c r="B39" s="35">
        <v>2039</v>
      </c>
      <c r="C39" s="35">
        <v>2350</v>
      </c>
      <c r="D39" s="35">
        <v>3071</v>
      </c>
      <c r="E39" s="35">
        <f t="shared" si="0"/>
        <v>7460</v>
      </c>
      <c r="F39" s="34"/>
      <c r="G39" s="34">
        <v>66</v>
      </c>
      <c r="H39" s="34">
        <v>257</v>
      </c>
      <c r="I39" s="34">
        <v>297</v>
      </c>
      <c r="J39" s="11">
        <v>554</v>
      </c>
    </row>
    <row r="40" spans="1:11" s="18" customFormat="1" x14ac:dyDescent="0.25">
      <c r="A40" s="34" t="s">
        <v>208</v>
      </c>
      <c r="B40" s="35">
        <v>334</v>
      </c>
      <c r="C40" s="35">
        <v>480</v>
      </c>
      <c r="D40" s="35">
        <v>348</v>
      </c>
      <c r="E40" s="35">
        <f t="shared" si="0"/>
        <v>1162</v>
      </c>
      <c r="F40" s="34"/>
      <c r="G40" s="34">
        <v>48</v>
      </c>
      <c r="H40" s="34">
        <v>166</v>
      </c>
      <c r="I40" s="34">
        <v>172</v>
      </c>
      <c r="J40" s="11">
        <v>308</v>
      </c>
      <c r="K40" s="18" t="s">
        <v>53</v>
      </c>
    </row>
    <row r="41" spans="1:11" s="18" customFormat="1" x14ac:dyDescent="0.25">
      <c r="A41" s="34" t="s">
        <v>209</v>
      </c>
      <c r="B41" s="35">
        <v>1260</v>
      </c>
      <c r="C41" s="35">
        <v>2173</v>
      </c>
      <c r="D41" s="35">
        <v>2463</v>
      </c>
      <c r="E41" s="35">
        <f t="shared" si="0"/>
        <v>5896</v>
      </c>
      <c r="F41" s="34"/>
      <c r="G41" s="34">
        <v>58</v>
      </c>
      <c r="H41" s="34">
        <v>202</v>
      </c>
      <c r="I41" s="34">
        <v>183</v>
      </c>
      <c r="J41" s="11">
        <v>357</v>
      </c>
    </row>
    <row r="42" spans="1:11" s="18" customFormat="1" x14ac:dyDescent="0.25">
      <c r="A42" s="34" t="s">
        <v>210</v>
      </c>
      <c r="B42" s="35">
        <v>1780</v>
      </c>
      <c r="C42" s="35">
        <v>2597</v>
      </c>
      <c r="D42" s="35">
        <v>3388</v>
      </c>
      <c r="E42" s="35">
        <f t="shared" si="0"/>
        <v>7765</v>
      </c>
      <c r="F42" s="34"/>
      <c r="G42" s="34">
        <v>91</v>
      </c>
      <c r="H42" s="34">
        <v>216</v>
      </c>
      <c r="I42" s="34">
        <v>318</v>
      </c>
      <c r="J42" s="11">
        <v>426</v>
      </c>
    </row>
    <row r="43" spans="1:11" s="18" customFormat="1" x14ac:dyDescent="0.25">
      <c r="A43" s="34" t="s">
        <v>211</v>
      </c>
      <c r="B43" s="35">
        <v>1627</v>
      </c>
      <c r="C43" s="35">
        <v>2155</v>
      </c>
      <c r="D43" s="35">
        <v>3635</v>
      </c>
      <c r="E43" s="35">
        <f t="shared" si="0"/>
        <v>7417</v>
      </c>
      <c r="F43" s="34"/>
      <c r="G43" s="34">
        <v>91</v>
      </c>
      <c r="H43" s="34">
        <v>225</v>
      </c>
      <c r="I43" s="34">
        <v>150</v>
      </c>
      <c r="J43" s="11">
        <v>494</v>
      </c>
    </row>
    <row r="44" spans="1:11" s="18" customFormat="1" x14ac:dyDescent="0.25">
      <c r="A44" s="34" t="s">
        <v>212</v>
      </c>
      <c r="B44" s="35">
        <v>1880</v>
      </c>
      <c r="C44" s="35">
        <v>1357</v>
      </c>
      <c r="D44" s="35">
        <v>1430</v>
      </c>
      <c r="E44" s="35">
        <f t="shared" si="0"/>
        <v>4667</v>
      </c>
      <c r="F44" s="34"/>
      <c r="G44" s="34">
        <v>36</v>
      </c>
      <c r="H44" s="34">
        <v>153</v>
      </c>
      <c r="I44" s="34">
        <v>177</v>
      </c>
      <c r="J44" s="11">
        <v>221</v>
      </c>
    </row>
    <row r="45" spans="1:11" s="18" customFormat="1" x14ac:dyDescent="0.25">
      <c r="A45" s="34" t="s">
        <v>213</v>
      </c>
      <c r="B45" s="35">
        <v>1792</v>
      </c>
      <c r="C45" s="35">
        <v>692</v>
      </c>
      <c r="D45" s="35">
        <v>1483</v>
      </c>
      <c r="E45" s="35">
        <f t="shared" si="0"/>
        <v>3967</v>
      </c>
      <c r="F45" s="34"/>
      <c r="G45" s="34">
        <v>44</v>
      </c>
      <c r="H45" s="34">
        <v>215</v>
      </c>
      <c r="I45" s="34">
        <v>121</v>
      </c>
      <c r="J45" s="11">
        <v>261</v>
      </c>
    </row>
    <row r="46" spans="1:11" s="18" customFormat="1" x14ac:dyDescent="0.25">
      <c r="A46" s="34" t="s">
        <v>214</v>
      </c>
      <c r="B46" s="35">
        <v>3406</v>
      </c>
      <c r="C46" s="35">
        <v>2474</v>
      </c>
      <c r="D46" s="35">
        <v>4746</v>
      </c>
      <c r="E46" s="35">
        <f t="shared" si="0"/>
        <v>10626</v>
      </c>
      <c r="F46" s="34"/>
      <c r="G46" s="34">
        <v>63</v>
      </c>
      <c r="H46" s="34">
        <v>454</v>
      </c>
      <c r="I46" s="34">
        <v>343</v>
      </c>
      <c r="J46" s="11">
        <v>617</v>
      </c>
    </row>
    <row r="47" spans="1:11" s="18" customFormat="1" x14ac:dyDescent="0.25">
      <c r="A47" s="34" t="s">
        <v>215</v>
      </c>
      <c r="B47" s="35">
        <v>1351</v>
      </c>
      <c r="C47" s="35">
        <v>2829</v>
      </c>
      <c r="D47" s="35">
        <v>1792</v>
      </c>
      <c r="E47" s="35">
        <f t="shared" si="0"/>
        <v>5972</v>
      </c>
      <c r="F47" s="34"/>
      <c r="G47" s="34">
        <v>27</v>
      </c>
      <c r="H47" s="34">
        <v>165</v>
      </c>
      <c r="I47" s="34">
        <v>262</v>
      </c>
      <c r="J47" s="11">
        <v>427</v>
      </c>
    </row>
    <row r="48" spans="1:11" s="18" customFormat="1" x14ac:dyDescent="0.25">
      <c r="A48" s="34" t="s">
        <v>216</v>
      </c>
      <c r="B48" s="35">
        <v>77</v>
      </c>
      <c r="C48" s="35">
        <v>92</v>
      </c>
      <c r="D48" s="35">
        <v>139</v>
      </c>
      <c r="E48" s="35">
        <f t="shared" si="0"/>
        <v>308</v>
      </c>
      <c r="F48" s="34"/>
      <c r="G48" s="34">
        <v>8</v>
      </c>
      <c r="H48" s="34">
        <v>21</v>
      </c>
      <c r="I48" s="34">
        <v>34</v>
      </c>
      <c r="J48" s="11">
        <v>41</v>
      </c>
    </row>
    <row r="49" spans="1:10" s="18" customFormat="1" x14ac:dyDescent="0.25">
      <c r="A49" s="34" t="s">
        <v>217</v>
      </c>
      <c r="B49" s="35">
        <v>296</v>
      </c>
      <c r="C49" s="35">
        <v>355</v>
      </c>
      <c r="D49" s="35">
        <v>431</v>
      </c>
      <c r="E49" s="35">
        <f t="shared" si="0"/>
        <v>1082</v>
      </c>
      <c r="F49" s="34"/>
      <c r="G49" s="34">
        <v>4</v>
      </c>
      <c r="H49" s="34">
        <v>69</v>
      </c>
      <c r="I49" s="34">
        <v>75</v>
      </c>
      <c r="J49" s="11">
        <v>108</v>
      </c>
    </row>
    <row r="50" spans="1:10" s="18" customFormat="1" x14ac:dyDescent="0.25">
      <c r="A50" s="34" t="s">
        <v>218</v>
      </c>
      <c r="B50" s="35">
        <v>2476</v>
      </c>
      <c r="C50" s="35">
        <v>1372</v>
      </c>
      <c r="D50" s="35">
        <v>2604</v>
      </c>
      <c r="E50" s="35">
        <f t="shared" si="0"/>
        <v>6452</v>
      </c>
      <c r="F50" s="34"/>
      <c r="G50" s="34">
        <v>52</v>
      </c>
      <c r="H50" s="34">
        <v>335</v>
      </c>
      <c r="I50" s="34">
        <v>316</v>
      </c>
      <c r="J50" s="11">
        <v>545</v>
      </c>
    </row>
    <row r="51" spans="1:10" s="18" customFormat="1" x14ac:dyDescent="0.25">
      <c r="A51" s="34" t="s">
        <v>219</v>
      </c>
      <c r="B51" s="35">
        <v>608</v>
      </c>
      <c r="C51" s="35">
        <v>654</v>
      </c>
      <c r="D51" s="35">
        <v>1424</v>
      </c>
      <c r="E51" s="35">
        <f t="shared" si="0"/>
        <v>2686</v>
      </c>
      <c r="F51" s="34"/>
      <c r="G51" s="34">
        <v>37</v>
      </c>
      <c r="H51" s="34">
        <v>156</v>
      </c>
      <c r="I51" s="34">
        <v>203</v>
      </c>
      <c r="J51" s="11">
        <v>293</v>
      </c>
    </row>
    <row r="52" spans="1:10" x14ac:dyDescent="0.25">
      <c r="A52" s="32" t="s">
        <v>220</v>
      </c>
      <c r="B52" s="36">
        <v>52</v>
      </c>
      <c r="C52" s="36">
        <v>11</v>
      </c>
      <c r="D52" s="36">
        <v>69</v>
      </c>
      <c r="E52" s="35">
        <f t="shared" si="0"/>
        <v>132</v>
      </c>
      <c r="F52" s="32"/>
      <c r="G52" s="32">
        <v>3</v>
      </c>
      <c r="H52" s="32">
        <v>11</v>
      </c>
      <c r="I52" s="32">
        <v>6</v>
      </c>
      <c r="J52" s="2">
        <v>17</v>
      </c>
    </row>
    <row r="53" spans="1:10" s="8" customFormat="1" x14ac:dyDescent="0.25">
      <c r="A53" s="38" t="s">
        <v>8</v>
      </c>
      <c r="B53" s="39">
        <f>SUM(B3:B52)</f>
        <v>85805</v>
      </c>
      <c r="C53" s="39">
        <f>SUM(C3:C52)</f>
        <v>87771</v>
      </c>
      <c r="D53" s="39">
        <f>SUM(D3:D52)</f>
        <v>107141</v>
      </c>
      <c r="E53" s="39">
        <f>SUM(E3:E52)</f>
        <v>280717</v>
      </c>
      <c r="F53" s="38"/>
      <c r="G53" s="39">
        <f>SUM(G3:G52)</f>
        <v>2637</v>
      </c>
      <c r="H53" s="39">
        <f>SUM(H3:H52)</f>
        <v>11143</v>
      </c>
      <c r="I53" s="39">
        <f>SUM(I3:I52)</f>
        <v>11608</v>
      </c>
      <c r="J53" s="39">
        <f>SUM(J3:J52)</f>
        <v>18994</v>
      </c>
    </row>
    <row r="54" spans="1:10" x14ac:dyDescent="0.25">
      <c r="A54" s="32"/>
      <c r="B54" s="36"/>
      <c r="C54" s="32"/>
      <c r="D54" s="32"/>
      <c r="E54" s="32"/>
      <c r="F54" s="32"/>
      <c r="G54" s="32"/>
      <c r="H54" s="32"/>
      <c r="I54" s="32"/>
      <c r="J54" s="2"/>
    </row>
    <row r="55" spans="1:10" x14ac:dyDescent="0.25">
      <c r="A55" s="2" t="s">
        <v>18</v>
      </c>
      <c r="B55" s="2"/>
      <c r="C55" s="2"/>
      <c r="D55" s="2"/>
      <c r="E55" s="2"/>
      <c r="F55" s="32"/>
      <c r="G55" s="32"/>
      <c r="H55" s="32"/>
      <c r="I55" s="32"/>
      <c r="J55" s="2"/>
    </row>
    <row r="56" spans="1:10" x14ac:dyDescent="0.25">
      <c r="A56" s="2" t="s">
        <v>19</v>
      </c>
      <c r="B56" s="4"/>
      <c r="C56" s="2"/>
      <c r="D56" s="2"/>
      <c r="E56" s="2"/>
      <c r="F56" s="32"/>
      <c r="G56" s="32"/>
      <c r="H56" s="32"/>
      <c r="I56" s="32"/>
      <c r="J56" s="2"/>
    </row>
    <row r="57" spans="1:10" x14ac:dyDescent="0.25">
      <c r="A57" s="2" t="s">
        <v>20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s="18" customFormat="1" x14ac:dyDescent="0.25">
      <c r="A58" s="11" t="s">
        <v>17</v>
      </c>
      <c r="B58" s="2"/>
      <c r="C58" s="2"/>
      <c r="D58" s="2"/>
      <c r="E58" s="2"/>
      <c r="F58" s="11"/>
      <c r="G58" s="11"/>
      <c r="H58" s="11"/>
      <c r="I58" s="11"/>
      <c r="J58" s="11"/>
    </row>
    <row r="59" spans="1:10" x14ac:dyDescent="0.25">
      <c r="A59" s="12" t="s">
        <v>16</v>
      </c>
      <c r="B59" s="2"/>
      <c r="C59" s="2"/>
      <c r="D59" s="2"/>
      <c r="E59" s="2"/>
      <c r="F59" s="2"/>
      <c r="G59" s="2"/>
      <c r="H59" s="2"/>
      <c r="I59" s="2"/>
      <c r="J59" s="2"/>
    </row>
    <row r="60" spans="1:10" ht="7.95" customHeigh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x14ac:dyDescent="0.25">
      <c r="A61" s="3" t="s">
        <v>53</v>
      </c>
    </row>
  </sheetData>
  <mergeCells count="1">
    <mergeCell ref="A1:E1"/>
  </mergeCells>
  <pageMargins left="0.25" right="0.25" top="0.25" bottom="0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9" workbookViewId="0">
      <selection activeCell="C14" sqref="C14"/>
    </sheetView>
  </sheetViews>
  <sheetFormatPr defaultColWidth="9.109375" defaultRowHeight="13.2" x14ac:dyDescent="0.25"/>
  <cols>
    <col min="1" max="1" width="15" style="3" customWidth="1"/>
    <col min="2" max="2" width="9.88671875" style="3" customWidth="1"/>
    <col min="3" max="3" width="10" style="3" customWidth="1"/>
    <col min="4" max="4" width="9.88671875" style="3" customWidth="1"/>
    <col min="5" max="5" width="9.109375" style="3" customWidth="1"/>
    <col min="6" max="6" width="1.44140625" style="3" customWidth="1"/>
    <col min="7" max="10" width="6.6640625" style="3" customWidth="1"/>
    <col min="11" max="16384" width="9.109375" style="3"/>
  </cols>
  <sheetData>
    <row r="1" spans="1:10" ht="22.5" customHeight="1" x14ac:dyDescent="0.25">
      <c r="A1" s="52" t="s">
        <v>221</v>
      </c>
      <c r="B1" s="52"/>
      <c r="C1" s="52"/>
      <c r="D1" s="52"/>
      <c r="E1" s="52"/>
      <c r="F1" s="2"/>
      <c r="G1" s="2"/>
      <c r="H1" s="2"/>
      <c r="I1" s="2"/>
      <c r="J1" s="2"/>
    </row>
    <row r="2" spans="1:10" ht="21" customHeight="1" x14ac:dyDescent="0.25">
      <c r="A2" s="1" t="s">
        <v>351</v>
      </c>
      <c r="B2" s="1" t="s">
        <v>10</v>
      </c>
      <c r="C2" s="1" t="s">
        <v>11</v>
      </c>
      <c r="D2" s="1" t="s">
        <v>12</v>
      </c>
      <c r="E2" s="1" t="s">
        <v>13</v>
      </c>
      <c r="F2" s="23"/>
      <c r="G2" s="1">
        <v>1</v>
      </c>
      <c r="H2" s="1" t="s">
        <v>14</v>
      </c>
      <c r="I2" s="1" t="s">
        <v>15</v>
      </c>
      <c r="J2" s="1">
        <v>3</v>
      </c>
    </row>
    <row r="3" spans="1:10" s="18" customFormat="1" x14ac:dyDescent="0.25">
      <c r="A3" s="11" t="s">
        <v>222</v>
      </c>
      <c r="B3" s="22">
        <v>1003</v>
      </c>
      <c r="C3" s="22">
        <v>1005</v>
      </c>
      <c r="D3" s="22">
        <v>1026</v>
      </c>
      <c r="E3" s="22">
        <f>B3+C3+D3</f>
        <v>3034</v>
      </c>
      <c r="F3" s="11"/>
      <c r="G3" s="11">
        <v>42</v>
      </c>
      <c r="H3" s="22">
        <v>126</v>
      </c>
      <c r="I3" s="22">
        <v>85</v>
      </c>
      <c r="J3" s="11">
        <v>187</v>
      </c>
    </row>
    <row r="4" spans="1:10" s="46" customFormat="1" x14ac:dyDescent="0.25">
      <c r="A4" s="44" t="s">
        <v>223</v>
      </c>
      <c r="B4" s="45">
        <v>573</v>
      </c>
      <c r="C4" s="45">
        <v>722</v>
      </c>
      <c r="D4" s="45">
        <v>692</v>
      </c>
      <c r="E4" s="45">
        <f t="shared" ref="E4:E40" si="0">B4+C4+D4</f>
        <v>1987</v>
      </c>
      <c r="F4" s="44"/>
      <c r="G4" s="44">
        <v>18</v>
      </c>
      <c r="H4" s="45">
        <v>82</v>
      </c>
      <c r="I4" s="45">
        <v>107</v>
      </c>
      <c r="J4" s="44">
        <v>150</v>
      </c>
    </row>
    <row r="5" spans="1:10" s="18" customFormat="1" x14ac:dyDescent="0.25">
      <c r="A5" s="11" t="s">
        <v>224</v>
      </c>
      <c r="B5" s="22">
        <v>842</v>
      </c>
      <c r="C5" s="22">
        <v>712</v>
      </c>
      <c r="D5" s="22">
        <v>1077</v>
      </c>
      <c r="E5" s="22">
        <f t="shared" si="0"/>
        <v>2631</v>
      </c>
      <c r="F5" s="11"/>
      <c r="G5" s="11">
        <v>34</v>
      </c>
      <c r="H5" s="22">
        <v>108</v>
      </c>
      <c r="I5" s="22">
        <v>101</v>
      </c>
      <c r="J5" s="11">
        <v>210</v>
      </c>
    </row>
    <row r="6" spans="1:10" x14ac:dyDescent="0.25">
      <c r="A6" s="2" t="s">
        <v>225</v>
      </c>
      <c r="B6" s="22">
        <v>2193</v>
      </c>
      <c r="C6" s="22">
        <v>2149</v>
      </c>
      <c r="D6" s="22">
        <v>2043</v>
      </c>
      <c r="E6" s="22">
        <f t="shared" si="0"/>
        <v>6385</v>
      </c>
      <c r="F6" s="11"/>
      <c r="G6" s="11">
        <v>43</v>
      </c>
      <c r="H6" s="22">
        <v>230</v>
      </c>
      <c r="I6" s="22">
        <v>429</v>
      </c>
      <c r="J6" s="11">
        <v>522</v>
      </c>
    </row>
    <row r="7" spans="1:10" s="18" customFormat="1" x14ac:dyDescent="0.25">
      <c r="A7" s="11" t="s">
        <v>226</v>
      </c>
      <c r="B7" s="22">
        <v>439</v>
      </c>
      <c r="C7" s="22">
        <v>379</v>
      </c>
      <c r="D7" s="22">
        <v>512</v>
      </c>
      <c r="E7" s="22">
        <f t="shared" si="0"/>
        <v>1330</v>
      </c>
      <c r="F7" s="11"/>
      <c r="G7" s="11">
        <v>12</v>
      </c>
      <c r="H7" s="22">
        <v>60</v>
      </c>
      <c r="I7" s="22">
        <v>77</v>
      </c>
      <c r="J7" s="11">
        <v>124</v>
      </c>
    </row>
    <row r="8" spans="1:10" x14ac:dyDescent="0.25">
      <c r="A8" s="2" t="s">
        <v>227</v>
      </c>
      <c r="B8" s="4">
        <v>508</v>
      </c>
      <c r="C8" s="4">
        <v>594</v>
      </c>
      <c r="D8" s="4">
        <v>1009</v>
      </c>
      <c r="E8" s="22">
        <f t="shared" si="0"/>
        <v>2111</v>
      </c>
      <c r="F8" s="2"/>
      <c r="G8" s="2">
        <v>20</v>
      </c>
      <c r="H8" s="22">
        <v>113</v>
      </c>
      <c r="I8" s="22">
        <v>238</v>
      </c>
      <c r="J8" s="2">
        <v>319</v>
      </c>
    </row>
    <row r="9" spans="1:10" s="18" customFormat="1" x14ac:dyDescent="0.25">
      <c r="A9" s="11" t="s">
        <v>228</v>
      </c>
      <c r="B9" s="22">
        <v>742</v>
      </c>
      <c r="C9" s="22">
        <v>527</v>
      </c>
      <c r="D9" s="22">
        <v>755</v>
      </c>
      <c r="E9" s="22">
        <f t="shared" si="0"/>
        <v>2024</v>
      </c>
      <c r="F9" s="11"/>
      <c r="G9" s="11">
        <v>28</v>
      </c>
      <c r="H9" s="22">
        <v>109</v>
      </c>
      <c r="I9" s="22">
        <v>108</v>
      </c>
      <c r="J9" s="11">
        <v>154</v>
      </c>
    </row>
    <row r="10" spans="1:10" s="18" customFormat="1" x14ac:dyDescent="0.25">
      <c r="A10" s="11" t="s">
        <v>229</v>
      </c>
      <c r="B10" s="22">
        <v>870</v>
      </c>
      <c r="C10" s="22">
        <v>1216</v>
      </c>
      <c r="D10" s="22">
        <v>1403</v>
      </c>
      <c r="E10" s="22">
        <f t="shared" si="0"/>
        <v>3489</v>
      </c>
      <c r="F10" s="11"/>
      <c r="G10" s="11">
        <v>66</v>
      </c>
      <c r="H10" s="22">
        <v>98</v>
      </c>
      <c r="I10" s="22">
        <v>141</v>
      </c>
      <c r="J10" s="11">
        <v>235</v>
      </c>
    </row>
    <row r="11" spans="1:10" s="18" customFormat="1" x14ac:dyDescent="0.25">
      <c r="A11" s="11" t="s">
        <v>230</v>
      </c>
      <c r="B11" s="22">
        <v>705</v>
      </c>
      <c r="C11" s="22">
        <v>1040</v>
      </c>
      <c r="D11" s="22">
        <v>1322</v>
      </c>
      <c r="E11" s="22">
        <f t="shared" si="0"/>
        <v>3067</v>
      </c>
      <c r="F11" s="11"/>
      <c r="G11" s="11">
        <v>37</v>
      </c>
      <c r="H11" s="22">
        <v>102</v>
      </c>
      <c r="I11" s="22">
        <v>190</v>
      </c>
      <c r="J11" s="11">
        <v>225</v>
      </c>
    </row>
    <row r="12" spans="1:10" s="18" customFormat="1" x14ac:dyDescent="0.25">
      <c r="A12" s="11" t="s">
        <v>231</v>
      </c>
      <c r="B12" s="22">
        <v>539</v>
      </c>
      <c r="C12" s="22">
        <v>899</v>
      </c>
      <c r="D12" s="22">
        <v>829</v>
      </c>
      <c r="E12" s="22">
        <f t="shared" si="0"/>
        <v>2267</v>
      </c>
      <c r="F12" s="11"/>
      <c r="G12" s="11">
        <v>36</v>
      </c>
      <c r="H12" s="22">
        <v>54</v>
      </c>
      <c r="I12" s="22">
        <v>173</v>
      </c>
      <c r="J12" s="11">
        <v>198</v>
      </c>
    </row>
    <row r="13" spans="1:10" s="18" customFormat="1" x14ac:dyDescent="0.25">
      <c r="A13" s="11" t="s">
        <v>232</v>
      </c>
      <c r="B13" s="22">
        <v>633</v>
      </c>
      <c r="C13" s="22">
        <v>1628</v>
      </c>
      <c r="D13" s="22">
        <v>1153</v>
      </c>
      <c r="E13" s="22">
        <f t="shared" si="0"/>
        <v>3414</v>
      </c>
      <c r="F13" s="11"/>
      <c r="G13" s="11">
        <v>56</v>
      </c>
      <c r="H13" s="22">
        <v>54</v>
      </c>
      <c r="I13" s="22">
        <v>165</v>
      </c>
      <c r="J13" s="11">
        <v>182</v>
      </c>
    </row>
    <row r="14" spans="1:10" s="18" customFormat="1" x14ac:dyDescent="0.25">
      <c r="A14" s="11" t="s">
        <v>233</v>
      </c>
      <c r="B14" s="22">
        <v>780</v>
      </c>
      <c r="C14" s="22">
        <v>1944</v>
      </c>
      <c r="D14" s="22">
        <v>1192</v>
      </c>
      <c r="E14" s="22">
        <f t="shared" si="0"/>
        <v>3916</v>
      </c>
      <c r="F14" s="11"/>
      <c r="G14" s="11">
        <v>41</v>
      </c>
      <c r="H14" s="22">
        <v>55</v>
      </c>
      <c r="I14" s="22">
        <v>230</v>
      </c>
      <c r="J14" s="11">
        <v>242</v>
      </c>
    </row>
    <row r="15" spans="1:10" s="18" customFormat="1" x14ac:dyDescent="0.25">
      <c r="A15" s="11" t="s">
        <v>234</v>
      </c>
      <c r="B15" s="22">
        <v>577</v>
      </c>
      <c r="C15" s="22">
        <v>1433</v>
      </c>
      <c r="D15" s="22">
        <v>1201</v>
      </c>
      <c r="E15" s="22">
        <f t="shared" si="0"/>
        <v>3211</v>
      </c>
      <c r="F15" s="11"/>
      <c r="G15" s="11">
        <v>40</v>
      </c>
      <c r="H15" s="22">
        <v>61</v>
      </c>
      <c r="I15" s="22">
        <v>166</v>
      </c>
      <c r="J15" s="11">
        <v>145</v>
      </c>
    </row>
    <row r="16" spans="1:10" s="18" customFormat="1" x14ac:dyDescent="0.25">
      <c r="A16" s="11" t="s">
        <v>235</v>
      </c>
      <c r="B16" s="22">
        <v>905</v>
      </c>
      <c r="C16" s="22">
        <v>1690</v>
      </c>
      <c r="D16" s="22">
        <v>1016</v>
      </c>
      <c r="E16" s="22">
        <f t="shared" si="0"/>
        <v>3611</v>
      </c>
      <c r="F16" s="11"/>
      <c r="G16" s="11">
        <v>48</v>
      </c>
      <c r="H16" s="22">
        <v>81</v>
      </c>
      <c r="I16" s="22">
        <v>213</v>
      </c>
      <c r="J16" s="11">
        <v>207</v>
      </c>
    </row>
    <row r="17" spans="1:10" s="18" customFormat="1" x14ac:dyDescent="0.25">
      <c r="A17" s="11" t="s">
        <v>236</v>
      </c>
      <c r="B17" s="22">
        <v>829</v>
      </c>
      <c r="C17" s="22">
        <v>1224</v>
      </c>
      <c r="D17" s="22">
        <v>998</v>
      </c>
      <c r="E17" s="22">
        <f t="shared" si="0"/>
        <v>3051</v>
      </c>
      <c r="F17" s="11"/>
      <c r="G17" s="11">
        <v>36</v>
      </c>
      <c r="H17" s="22">
        <v>77</v>
      </c>
      <c r="I17" s="22">
        <v>136</v>
      </c>
      <c r="J17" s="11">
        <v>170</v>
      </c>
    </row>
    <row r="18" spans="1:10" s="18" customFormat="1" x14ac:dyDescent="0.25">
      <c r="A18" s="11" t="s">
        <v>237</v>
      </c>
      <c r="B18" s="22">
        <v>773</v>
      </c>
      <c r="C18" s="22">
        <v>1336</v>
      </c>
      <c r="D18" s="22">
        <v>835</v>
      </c>
      <c r="E18" s="22">
        <f t="shared" si="0"/>
        <v>2944</v>
      </c>
      <c r="F18" s="11"/>
      <c r="G18" s="11">
        <v>21</v>
      </c>
      <c r="H18" s="22">
        <v>66</v>
      </c>
      <c r="I18" s="22">
        <v>119</v>
      </c>
      <c r="J18" s="11">
        <v>80</v>
      </c>
    </row>
    <row r="19" spans="1:10" s="18" customFormat="1" x14ac:dyDescent="0.25">
      <c r="A19" s="11" t="s">
        <v>238</v>
      </c>
      <c r="B19" s="22">
        <v>1139</v>
      </c>
      <c r="C19" s="22">
        <v>1393</v>
      </c>
      <c r="D19" s="22">
        <v>1446</v>
      </c>
      <c r="E19" s="22">
        <f t="shared" si="0"/>
        <v>3978</v>
      </c>
      <c r="F19" s="11"/>
      <c r="G19" s="11">
        <v>41</v>
      </c>
      <c r="H19" s="22">
        <v>160</v>
      </c>
      <c r="I19" s="22">
        <v>329</v>
      </c>
      <c r="J19" s="11">
        <v>383</v>
      </c>
    </row>
    <row r="20" spans="1:10" s="21" customFormat="1" x14ac:dyDescent="0.25">
      <c r="A20" s="19" t="s">
        <v>239</v>
      </c>
      <c r="B20" s="20">
        <v>269</v>
      </c>
      <c r="C20" s="20">
        <v>189</v>
      </c>
      <c r="D20" s="20">
        <v>354</v>
      </c>
      <c r="E20" s="22">
        <f t="shared" si="0"/>
        <v>812</v>
      </c>
      <c r="F20" s="19"/>
      <c r="G20" s="19">
        <v>6</v>
      </c>
      <c r="H20" s="20">
        <v>49</v>
      </c>
      <c r="I20" s="20">
        <v>55</v>
      </c>
      <c r="J20" s="19">
        <v>68</v>
      </c>
    </row>
    <row r="21" spans="1:10" s="18" customFormat="1" x14ac:dyDescent="0.25">
      <c r="A21" s="11" t="s">
        <v>240</v>
      </c>
      <c r="B21" s="22">
        <v>927</v>
      </c>
      <c r="C21" s="22">
        <v>513</v>
      </c>
      <c r="D21" s="22">
        <v>772</v>
      </c>
      <c r="E21" s="22">
        <f t="shared" si="0"/>
        <v>2212</v>
      </c>
      <c r="F21" s="11"/>
      <c r="G21" s="11">
        <v>15</v>
      </c>
      <c r="H21" s="22">
        <v>136</v>
      </c>
      <c r="I21" s="22">
        <v>141</v>
      </c>
      <c r="J21" s="11">
        <v>243</v>
      </c>
    </row>
    <row r="22" spans="1:10" s="18" customFormat="1" x14ac:dyDescent="0.25">
      <c r="A22" s="11" t="s">
        <v>241</v>
      </c>
      <c r="B22" s="22">
        <v>1473</v>
      </c>
      <c r="C22" s="22">
        <v>920</v>
      </c>
      <c r="D22" s="22">
        <v>1348</v>
      </c>
      <c r="E22" s="22">
        <f t="shared" si="0"/>
        <v>3741</v>
      </c>
      <c r="F22" s="11"/>
      <c r="G22" s="11">
        <v>38</v>
      </c>
      <c r="H22" s="22">
        <v>167</v>
      </c>
      <c r="I22" s="22">
        <v>81</v>
      </c>
      <c r="J22" s="11">
        <v>170</v>
      </c>
    </row>
    <row r="23" spans="1:10" x14ac:dyDescent="0.25">
      <c r="A23" s="2" t="s">
        <v>242</v>
      </c>
      <c r="B23" s="4">
        <v>697</v>
      </c>
      <c r="C23" s="4">
        <v>579</v>
      </c>
      <c r="D23" s="4">
        <v>706</v>
      </c>
      <c r="E23" s="22">
        <f t="shared" si="0"/>
        <v>1982</v>
      </c>
      <c r="F23" s="2"/>
      <c r="G23" s="2">
        <v>21</v>
      </c>
      <c r="H23" s="22">
        <v>92</v>
      </c>
      <c r="I23" s="22">
        <v>71</v>
      </c>
      <c r="J23" s="2">
        <v>128</v>
      </c>
    </row>
    <row r="24" spans="1:10" x14ac:dyDescent="0.25">
      <c r="A24" s="2" t="s">
        <v>243</v>
      </c>
      <c r="B24" s="4">
        <v>414</v>
      </c>
      <c r="C24" s="4">
        <v>380</v>
      </c>
      <c r="D24" s="4">
        <v>743</v>
      </c>
      <c r="E24" s="22">
        <f t="shared" si="0"/>
        <v>1537</v>
      </c>
      <c r="F24" s="2"/>
      <c r="G24" s="2">
        <v>27</v>
      </c>
      <c r="H24" s="22">
        <v>83</v>
      </c>
      <c r="I24" s="22">
        <v>47</v>
      </c>
      <c r="J24" s="2">
        <v>121</v>
      </c>
    </row>
    <row r="25" spans="1:10" s="18" customFormat="1" x14ac:dyDescent="0.25">
      <c r="A25" s="11" t="s">
        <v>244</v>
      </c>
      <c r="B25" s="22">
        <v>660</v>
      </c>
      <c r="C25" s="22">
        <v>658</v>
      </c>
      <c r="D25" s="22">
        <v>788</v>
      </c>
      <c r="E25" s="22">
        <f t="shared" si="0"/>
        <v>2106</v>
      </c>
      <c r="F25" s="11"/>
      <c r="G25" s="11">
        <v>17</v>
      </c>
      <c r="H25" s="22">
        <v>112</v>
      </c>
      <c r="I25" s="22">
        <v>75</v>
      </c>
      <c r="J25" s="11">
        <v>154</v>
      </c>
    </row>
    <row r="26" spans="1:10" x14ac:dyDescent="0.25">
      <c r="A26" s="2" t="s">
        <v>245</v>
      </c>
      <c r="B26" s="22">
        <v>1101</v>
      </c>
      <c r="C26" s="22">
        <v>1434</v>
      </c>
      <c r="D26" s="22">
        <v>1587</v>
      </c>
      <c r="E26" s="22">
        <f t="shared" si="0"/>
        <v>4122</v>
      </c>
      <c r="F26" s="11"/>
      <c r="G26" s="11">
        <v>35</v>
      </c>
      <c r="H26" s="22">
        <v>122</v>
      </c>
      <c r="I26" s="22">
        <v>201</v>
      </c>
      <c r="J26" s="11">
        <v>239</v>
      </c>
    </row>
    <row r="27" spans="1:10" s="18" customFormat="1" x14ac:dyDescent="0.25">
      <c r="A27" s="11" t="s">
        <v>246</v>
      </c>
      <c r="B27" s="22">
        <v>271</v>
      </c>
      <c r="C27" s="22">
        <v>164</v>
      </c>
      <c r="D27" s="22">
        <v>345</v>
      </c>
      <c r="E27" s="22">
        <f t="shared" si="0"/>
        <v>780</v>
      </c>
      <c r="F27" s="11"/>
      <c r="G27" s="11">
        <v>12</v>
      </c>
      <c r="H27" s="22">
        <v>53</v>
      </c>
      <c r="I27" s="22">
        <v>41</v>
      </c>
      <c r="J27" s="11">
        <v>85</v>
      </c>
    </row>
    <row r="28" spans="1:10" s="18" customFormat="1" x14ac:dyDescent="0.25">
      <c r="A28" s="11" t="s">
        <v>247</v>
      </c>
      <c r="B28" s="22">
        <v>3978</v>
      </c>
      <c r="C28" s="22">
        <v>3141</v>
      </c>
      <c r="D28" s="22">
        <v>3688</v>
      </c>
      <c r="E28" s="22">
        <f t="shared" si="0"/>
        <v>10807</v>
      </c>
      <c r="F28" s="11"/>
      <c r="G28" s="11">
        <v>92</v>
      </c>
      <c r="H28" s="22">
        <v>349</v>
      </c>
      <c r="I28" s="22">
        <v>337</v>
      </c>
      <c r="J28" s="11">
        <v>634</v>
      </c>
    </row>
    <row r="29" spans="1:10" s="18" customFormat="1" x14ac:dyDescent="0.25">
      <c r="A29" s="11" t="s">
        <v>248</v>
      </c>
      <c r="B29" s="22">
        <v>1442</v>
      </c>
      <c r="C29" s="22">
        <v>2353</v>
      </c>
      <c r="D29" s="22">
        <v>1239</v>
      </c>
      <c r="E29" s="22">
        <f t="shared" si="0"/>
        <v>5034</v>
      </c>
      <c r="F29" s="11"/>
      <c r="G29" s="11">
        <v>32</v>
      </c>
      <c r="H29" s="22">
        <v>131</v>
      </c>
      <c r="I29" s="22">
        <v>352</v>
      </c>
      <c r="J29" s="11">
        <v>229</v>
      </c>
    </row>
    <row r="30" spans="1:10" s="18" customFormat="1" x14ac:dyDescent="0.25">
      <c r="A30" s="11" t="s">
        <v>249</v>
      </c>
      <c r="B30" s="22">
        <v>1779</v>
      </c>
      <c r="C30" s="22">
        <v>1049</v>
      </c>
      <c r="D30" s="22">
        <v>1550</v>
      </c>
      <c r="E30" s="22">
        <f t="shared" si="0"/>
        <v>4378</v>
      </c>
      <c r="F30" s="11"/>
      <c r="G30" s="11">
        <v>31</v>
      </c>
      <c r="H30" s="22">
        <v>267</v>
      </c>
      <c r="I30" s="22">
        <v>240</v>
      </c>
      <c r="J30" s="11">
        <v>427</v>
      </c>
    </row>
    <row r="31" spans="1:10" s="18" customFormat="1" x14ac:dyDescent="0.25">
      <c r="A31" s="11" t="s">
        <v>250</v>
      </c>
      <c r="B31" s="22">
        <v>1102</v>
      </c>
      <c r="C31" s="22">
        <v>1420</v>
      </c>
      <c r="D31" s="22">
        <v>1380</v>
      </c>
      <c r="E31" s="22">
        <f t="shared" si="0"/>
        <v>3902</v>
      </c>
      <c r="F31" s="11"/>
      <c r="G31" s="11">
        <v>60</v>
      </c>
      <c r="H31" s="22">
        <v>145</v>
      </c>
      <c r="I31" s="22">
        <v>260</v>
      </c>
      <c r="J31" s="11">
        <v>453</v>
      </c>
    </row>
    <row r="32" spans="1:10" x14ac:dyDescent="0.25">
      <c r="A32" s="2" t="s">
        <v>251</v>
      </c>
      <c r="B32" s="4">
        <v>576</v>
      </c>
      <c r="C32" s="4">
        <v>500</v>
      </c>
      <c r="D32" s="4">
        <v>783</v>
      </c>
      <c r="E32" s="22">
        <f t="shared" si="0"/>
        <v>1859</v>
      </c>
      <c r="F32" s="2"/>
      <c r="G32" s="2">
        <v>22</v>
      </c>
      <c r="H32" s="22">
        <v>135</v>
      </c>
      <c r="I32" s="22">
        <v>149</v>
      </c>
      <c r="J32" s="2">
        <v>253</v>
      </c>
    </row>
    <row r="33" spans="1:11" s="18" customFormat="1" x14ac:dyDescent="0.25">
      <c r="A33" s="11" t="s">
        <v>252</v>
      </c>
      <c r="B33" s="22">
        <v>1138</v>
      </c>
      <c r="C33" s="22">
        <v>896</v>
      </c>
      <c r="D33" s="22">
        <v>1421</v>
      </c>
      <c r="E33" s="22">
        <f t="shared" si="0"/>
        <v>3455</v>
      </c>
      <c r="F33" s="11"/>
      <c r="G33" s="11">
        <v>27</v>
      </c>
      <c r="H33" s="22">
        <v>143</v>
      </c>
      <c r="I33" s="22">
        <v>128</v>
      </c>
      <c r="J33" s="11">
        <v>253</v>
      </c>
    </row>
    <row r="34" spans="1:11" s="18" customFormat="1" x14ac:dyDescent="0.25">
      <c r="A34" s="11" t="s">
        <v>253</v>
      </c>
      <c r="B34" s="22">
        <v>1796</v>
      </c>
      <c r="C34" s="22">
        <v>1852</v>
      </c>
      <c r="D34" s="22">
        <v>1872</v>
      </c>
      <c r="E34" s="22">
        <f t="shared" si="0"/>
        <v>5520</v>
      </c>
      <c r="F34" s="11"/>
      <c r="G34" s="11">
        <v>42</v>
      </c>
      <c r="H34" s="22">
        <v>148</v>
      </c>
      <c r="I34" s="22">
        <v>217</v>
      </c>
      <c r="J34" s="11">
        <v>218</v>
      </c>
    </row>
    <row r="35" spans="1:11" x14ac:dyDescent="0.25">
      <c r="A35" s="2" t="s">
        <v>254</v>
      </c>
      <c r="B35" s="4">
        <v>1067</v>
      </c>
      <c r="C35" s="4">
        <v>730</v>
      </c>
      <c r="D35" s="4">
        <v>1069</v>
      </c>
      <c r="E35" s="22">
        <f t="shared" si="0"/>
        <v>2866</v>
      </c>
      <c r="F35" s="2"/>
      <c r="G35" s="2">
        <v>28</v>
      </c>
      <c r="H35" s="22">
        <v>98</v>
      </c>
      <c r="I35" s="22">
        <v>86</v>
      </c>
      <c r="J35" s="2">
        <v>142</v>
      </c>
    </row>
    <row r="36" spans="1:11" s="18" customFormat="1" x14ac:dyDescent="0.25">
      <c r="A36" s="11" t="s">
        <v>255</v>
      </c>
      <c r="B36" s="22">
        <v>385</v>
      </c>
      <c r="C36" s="22">
        <v>268</v>
      </c>
      <c r="D36" s="22">
        <v>527</v>
      </c>
      <c r="E36" s="22">
        <f t="shared" si="0"/>
        <v>1180</v>
      </c>
      <c r="F36" s="11"/>
      <c r="G36" s="11">
        <v>11</v>
      </c>
      <c r="H36" s="22">
        <v>98</v>
      </c>
      <c r="I36" s="22">
        <v>89</v>
      </c>
      <c r="J36" s="11">
        <v>153</v>
      </c>
    </row>
    <row r="37" spans="1:11" s="18" customFormat="1" x14ac:dyDescent="0.25">
      <c r="A37" s="11" t="s">
        <v>256</v>
      </c>
      <c r="B37" s="22">
        <v>464</v>
      </c>
      <c r="C37" s="22">
        <v>524</v>
      </c>
      <c r="D37" s="22">
        <v>613</v>
      </c>
      <c r="E37" s="22">
        <f t="shared" si="0"/>
        <v>1601</v>
      </c>
      <c r="F37" s="11"/>
      <c r="G37" s="11">
        <v>20</v>
      </c>
      <c r="H37" s="22">
        <v>66</v>
      </c>
      <c r="I37" s="22">
        <v>120</v>
      </c>
      <c r="J37" s="11">
        <v>140</v>
      </c>
    </row>
    <row r="38" spans="1:11" s="18" customFormat="1" x14ac:dyDescent="0.25">
      <c r="A38" s="11" t="s">
        <v>257</v>
      </c>
      <c r="B38" s="22">
        <v>634</v>
      </c>
      <c r="C38" s="22">
        <v>669</v>
      </c>
      <c r="D38" s="22">
        <v>933</v>
      </c>
      <c r="E38" s="22">
        <f t="shared" si="0"/>
        <v>2236</v>
      </c>
      <c r="F38" s="11"/>
      <c r="G38" s="11">
        <v>15</v>
      </c>
      <c r="H38" s="22">
        <v>138</v>
      </c>
      <c r="I38" s="22">
        <v>215</v>
      </c>
      <c r="J38" s="11">
        <v>280</v>
      </c>
      <c r="K38" s="18" t="s">
        <v>53</v>
      </c>
    </row>
    <row r="39" spans="1:11" s="18" customFormat="1" x14ac:dyDescent="0.25">
      <c r="A39" s="11" t="s">
        <v>258</v>
      </c>
      <c r="B39" s="22">
        <v>341</v>
      </c>
      <c r="C39" s="22">
        <v>283</v>
      </c>
      <c r="D39" s="22">
        <v>687</v>
      </c>
      <c r="E39" s="22">
        <f t="shared" si="0"/>
        <v>1311</v>
      </c>
      <c r="F39" s="11"/>
      <c r="G39" s="11">
        <v>26</v>
      </c>
      <c r="H39" s="22">
        <v>113</v>
      </c>
      <c r="I39" s="22">
        <v>146</v>
      </c>
      <c r="J39" s="11">
        <v>247</v>
      </c>
    </row>
    <row r="40" spans="1:11" s="18" customFormat="1" x14ac:dyDescent="0.25">
      <c r="A40" s="11" t="s">
        <v>259</v>
      </c>
      <c r="B40" s="22">
        <v>305</v>
      </c>
      <c r="C40" s="22">
        <v>370</v>
      </c>
      <c r="D40" s="22">
        <v>468</v>
      </c>
      <c r="E40" s="22">
        <f t="shared" si="0"/>
        <v>1143</v>
      </c>
      <c r="F40" s="11"/>
      <c r="G40" s="11">
        <v>9</v>
      </c>
      <c r="H40" s="22">
        <v>52</v>
      </c>
      <c r="I40" s="22">
        <v>88</v>
      </c>
      <c r="J40" s="11">
        <v>125</v>
      </c>
    </row>
    <row r="41" spans="1:11" s="8" customFormat="1" x14ac:dyDescent="0.25">
      <c r="A41" s="5" t="s">
        <v>8</v>
      </c>
      <c r="B41" s="6">
        <f>SUM(B3:B40)</f>
        <v>34869</v>
      </c>
      <c r="C41" s="6">
        <f>SUM(C3:C40)</f>
        <v>38783</v>
      </c>
      <c r="D41" s="6">
        <f>SUM(D3:D40)</f>
        <v>41382</v>
      </c>
      <c r="E41" s="6">
        <f>SUM(E3:E40)</f>
        <v>115034</v>
      </c>
      <c r="F41" s="6"/>
      <c r="G41" s="6">
        <f>SUM(G3:G40)</f>
        <v>1205</v>
      </c>
      <c r="H41" s="6">
        <f>SUM(H3:H40)</f>
        <v>4333</v>
      </c>
      <c r="I41" s="6">
        <f>SUM(I3:I40)</f>
        <v>6146</v>
      </c>
      <c r="J41" s="6">
        <f>SUM(J3:J40)</f>
        <v>8495</v>
      </c>
    </row>
    <row r="42" spans="1:11" s="8" customFormat="1" x14ac:dyDescent="0.25">
      <c r="A42" s="7" t="s">
        <v>53</v>
      </c>
      <c r="B42" s="6"/>
      <c r="C42" s="6"/>
      <c r="D42" s="6"/>
      <c r="E42" s="6"/>
      <c r="F42" s="7"/>
      <c r="G42" s="7"/>
      <c r="H42" s="7"/>
      <c r="I42" s="7"/>
      <c r="J42" s="7"/>
    </row>
    <row r="43" spans="1:11" x14ac:dyDescent="0.25">
      <c r="A43" s="2"/>
      <c r="B43" s="4"/>
      <c r="C43" s="2"/>
      <c r="D43" s="2"/>
      <c r="E43" s="2"/>
      <c r="F43" s="2"/>
      <c r="G43" s="2"/>
      <c r="H43" s="2"/>
      <c r="I43" s="2"/>
      <c r="J43" s="2"/>
    </row>
    <row r="44" spans="1:11" x14ac:dyDescent="0.25">
      <c r="A44" s="2" t="s">
        <v>18</v>
      </c>
      <c r="B44" s="2"/>
      <c r="C44" s="2"/>
      <c r="D44" s="2"/>
      <c r="E44" s="2"/>
      <c r="F44" s="2"/>
      <c r="G44" s="2"/>
      <c r="H44" s="4"/>
      <c r="I44" s="2"/>
      <c r="J44" s="2"/>
    </row>
    <row r="45" spans="1:11" x14ac:dyDescent="0.25">
      <c r="A45" s="2" t="s">
        <v>19</v>
      </c>
      <c r="B45" s="4"/>
      <c r="C45" s="2"/>
      <c r="D45" s="2"/>
      <c r="E45" s="2"/>
      <c r="F45" s="2"/>
      <c r="G45" s="2"/>
      <c r="H45" s="2"/>
      <c r="I45" s="4"/>
      <c r="J45" s="2"/>
    </row>
    <row r="46" spans="1:11" x14ac:dyDescent="0.25">
      <c r="A46" s="2" t="s">
        <v>20</v>
      </c>
      <c r="B46" s="2"/>
      <c r="C46" s="2"/>
      <c r="D46" s="2"/>
      <c r="E46" s="2"/>
      <c r="F46" s="2"/>
      <c r="G46" s="2"/>
      <c r="H46" s="2"/>
      <c r="I46" s="2"/>
      <c r="J46" s="2"/>
    </row>
    <row r="47" spans="1:11" s="18" customFormat="1" x14ac:dyDescent="0.25">
      <c r="A47" s="11" t="s">
        <v>17</v>
      </c>
      <c r="B47" s="2"/>
      <c r="C47" s="2"/>
      <c r="D47" s="2"/>
      <c r="E47" s="2"/>
      <c r="F47" s="11"/>
      <c r="G47" s="11"/>
      <c r="H47" s="11"/>
      <c r="I47" s="11"/>
      <c r="J47" s="42"/>
    </row>
    <row r="48" spans="1:11" x14ac:dyDescent="0.25">
      <c r="A48" s="12" t="s">
        <v>16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7.2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</sheetData>
  <mergeCells count="1">
    <mergeCell ref="A1:E1"/>
  </mergeCells>
  <pageMargins left="0.45" right="0.4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4" workbookViewId="0">
      <selection activeCell="G53" sqref="G53:G54"/>
    </sheetView>
  </sheetViews>
  <sheetFormatPr defaultColWidth="9.109375" defaultRowHeight="13.2" x14ac:dyDescent="0.25"/>
  <cols>
    <col min="1" max="1" width="16.88671875" style="3" customWidth="1"/>
    <col min="2" max="2" width="10" style="3" customWidth="1"/>
    <col min="3" max="3" width="10.44140625" style="3" customWidth="1"/>
    <col min="4" max="4" width="10" style="3" customWidth="1"/>
    <col min="5" max="5" width="9.109375" style="3" customWidth="1"/>
    <col min="6" max="6" width="1.6640625" style="3" customWidth="1"/>
    <col min="7" max="10" width="6.6640625" style="3" customWidth="1"/>
    <col min="11" max="16384" width="9.109375" style="3"/>
  </cols>
  <sheetData>
    <row r="1" spans="1:10" ht="21.75" customHeight="1" x14ac:dyDescent="0.25">
      <c r="A1" s="52" t="s">
        <v>260</v>
      </c>
      <c r="B1" s="52"/>
      <c r="C1" s="52"/>
      <c r="D1" s="52"/>
      <c r="E1" s="52"/>
      <c r="F1" s="2"/>
      <c r="G1" s="2"/>
      <c r="H1" s="2"/>
      <c r="I1" s="2"/>
      <c r="J1" s="2"/>
    </row>
    <row r="2" spans="1:10" ht="24" customHeight="1" x14ac:dyDescent="0.25">
      <c r="A2" s="1" t="s">
        <v>351</v>
      </c>
      <c r="B2" s="1" t="s">
        <v>10</v>
      </c>
      <c r="C2" s="1" t="s">
        <v>11</v>
      </c>
      <c r="D2" s="1" t="s">
        <v>12</v>
      </c>
      <c r="E2" s="1" t="s">
        <v>13</v>
      </c>
      <c r="F2" s="23"/>
      <c r="G2" s="1">
        <v>1</v>
      </c>
      <c r="H2" s="1" t="s">
        <v>14</v>
      </c>
      <c r="I2" s="1" t="s">
        <v>15</v>
      </c>
      <c r="J2" s="1">
        <v>3</v>
      </c>
    </row>
    <row r="3" spans="1:10" x14ac:dyDescent="0.25">
      <c r="A3" s="2" t="s">
        <v>261</v>
      </c>
      <c r="B3" s="4">
        <v>2608</v>
      </c>
      <c r="C3" s="4">
        <v>1571</v>
      </c>
      <c r="D3" s="4">
        <v>2202</v>
      </c>
      <c r="E3" s="4">
        <f>B3+C3+D3</f>
        <v>6381</v>
      </c>
      <c r="F3" s="2"/>
      <c r="G3" s="2">
        <v>35</v>
      </c>
      <c r="H3" s="22">
        <v>257</v>
      </c>
      <c r="I3" s="22">
        <v>249</v>
      </c>
      <c r="J3" s="2">
        <v>459</v>
      </c>
    </row>
    <row r="4" spans="1:10" s="18" customFormat="1" x14ac:dyDescent="0.25">
      <c r="A4" s="11" t="s">
        <v>262</v>
      </c>
      <c r="B4" s="22">
        <v>1894</v>
      </c>
      <c r="C4" s="22">
        <v>1104</v>
      </c>
      <c r="D4" s="22">
        <v>1560</v>
      </c>
      <c r="E4" s="4">
        <f t="shared" ref="E4:E43" si="0">B4+C4+D4</f>
        <v>4558</v>
      </c>
      <c r="F4" s="11"/>
      <c r="G4" s="11">
        <v>30</v>
      </c>
      <c r="H4" s="22">
        <v>230</v>
      </c>
      <c r="I4" s="22">
        <v>127</v>
      </c>
      <c r="J4" s="11">
        <v>279</v>
      </c>
    </row>
    <row r="5" spans="1:10" s="18" customFormat="1" x14ac:dyDescent="0.25">
      <c r="A5" s="11" t="s">
        <v>263</v>
      </c>
      <c r="B5" s="22">
        <v>1183</v>
      </c>
      <c r="C5" s="22">
        <v>1059</v>
      </c>
      <c r="D5" s="22">
        <v>1181</v>
      </c>
      <c r="E5" s="4">
        <f t="shared" si="0"/>
        <v>3423</v>
      </c>
      <c r="F5" s="11"/>
      <c r="G5" s="11">
        <v>18</v>
      </c>
      <c r="H5" s="22">
        <v>187</v>
      </c>
      <c r="I5" s="22">
        <v>193</v>
      </c>
      <c r="J5" s="11">
        <v>230</v>
      </c>
    </row>
    <row r="6" spans="1:10" s="18" customFormat="1" x14ac:dyDescent="0.25">
      <c r="A6" s="11" t="s">
        <v>264</v>
      </c>
      <c r="B6" s="11">
        <v>1540</v>
      </c>
      <c r="C6" s="11">
        <v>854</v>
      </c>
      <c r="D6" s="11">
        <v>974</v>
      </c>
      <c r="E6" s="4">
        <f t="shared" si="0"/>
        <v>3368</v>
      </c>
      <c r="F6" s="11" t="s">
        <v>53</v>
      </c>
      <c r="G6" s="11">
        <v>35</v>
      </c>
      <c r="H6" s="11">
        <v>131</v>
      </c>
      <c r="I6" s="11">
        <v>99</v>
      </c>
      <c r="J6" s="11">
        <v>182</v>
      </c>
    </row>
    <row r="7" spans="1:10" s="18" customFormat="1" x14ac:dyDescent="0.25">
      <c r="A7" s="11" t="s">
        <v>265</v>
      </c>
      <c r="B7" s="22">
        <v>1665</v>
      </c>
      <c r="C7" s="22">
        <v>859</v>
      </c>
      <c r="D7" s="22">
        <v>1603</v>
      </c>
      <c r="E7" s="4">
        <f t="shared" si="0"/>
        <v>4127</v>
      </c>
      <c r="F7" s="11"/>
      <c r="G7" s="11">
        <v>30</v>
      </c>
      <c r="H7" s="22">
        <v>217</v>
      </c>
      <c r="I7" s="22">
        <v>136</v>
      </c>
      <c r="J7" s="11">
        <v>311</v>
      </c>
    </row>
    <row r="8" spans="1:10" s="18" customFormat="1" x14ac:dyDescent="0.25">
      <c r="A8" s="11" t="s">
        <v>266</v>
      </c>
      <c r="B8" s="22">
        <v>1276</v>
      </c>
      <c r="C8" s="22">
        <v>768</v>
      </c>
      <c r="D8" s="22">
        <v>1193</v>
      </c>
      <c r="E8" s="4">
        <f t="shared" si="0"/>
        <v>3237</v>
      </c>
      <c r="F8" s="11"/>
      <c r="G8" s="11">
        <v>48</v>
      </c>
      <c r="H8" s="22">
        <v>182</v>
      </c>
      <c r="I8" s="22">
        <v>99</v>
      </c>
      <c r="J8" s="11">
        <v>227</v>
      </c>
    </row>
    <row r="9" spans="1:10" s="18" customFormat="1" x14ac:dyDescent="0.25">
      <c r="A9" s="11" t="s">
        <v>267</v>
      </c>
      <c r="B9" s="22">
        <v>1501</v>
      </c>
      <c r="C9" s="22">
        <v>918</v>
      </c>
      <c r="D9" s="22">
        <v>1095</v>
      </c>
      <c r="E9" s="4">
        <f t="shared" si="0"/>
        <v>3514</v>
      </c>
      <c r="F9" s="11"/>
      <c r="G9" s="11">
        <v>31</v>
      </c>
      <c r="H9" s="22">
        <v>153</v>
      </c>
      <c r="I9" s="22">
        <v>170</v>
      </c>
      <c r="J9" s="11">
        <v>272</v>
      </c>
    </row>
    <row r="10" spans="1:10" s="18" customFormat="1" x14ac:dyDescent="0.25">
      <c r="A10" s="11" t="s">
        <v>268</v>
      </c>
      <c r="B10" s="22">
        <v>8080</v>
      </c>
      <c r="C10" s="22">
        <v>6787</v>
      </c>
      <c r="D10" s="22">
        <v>9270</v>
      </c>
      <c r="E10" s="4">
        <f t="shared" si="0"/>
        <v>24137</v>
      </c>
      <c r="F10" s="11"/>
      <c r="G10" s="11">
        <v>184</v>
      </c>
      <c r="H10" s="22">
        <v>1025</v>
      </c>
      <c r="I10" s="22">
        <v>729</v>
      </c>
      <c r="J10" s="11">
        <v>1205</v>
      </c>
    </row>
    <row r="11" spans="1:10" s="18" customFormat="1" x14ac:dyDescent="0.25">
      <c r="A11" s="11" t="s">
        <v>269</v>
      </c>
      <c r="B11" s="22">
        <v>688</v>
      </c>
      <c r="C11" s="22">
        <v>454</v>
      </c>
      <c r="D11" s="22">
        <v>607</v>
      </c>
      <c r="E11" s="4">
        <f t="shared" si="0"/>
        <v>1749</v>
      </c>
      <c r="F11" s="11"/>
      <c r="G11" s="11">
        <v>23</v>
      </c>
      <c r="H11" s="22">
        <v>122</v>
      </c>
      <c r="I11" s="22">
        <v>89</v>
      </c>
      <c r="J11" s="11">
        <v>185</v>
      </c>
    </row>
    <row r="12" spans="1:10" s="18" customFormat="1" x14ac:dyDescent="0.25">
      <c r="A12" s="11" t="s">
        <v>270</v>
      </c>
      <c r="B12" s="22">
        <v>1675</v>
      </c>
      <c r="C12" s="22">
        <v>1440</v>
      </c>
      <c r="D12" s="22">
        <v>2487</v>
      </c>
      <c r="E12" s="4">
        <f t="shared" si="0"/>
        <v>5602</v>
      </c>
      <c r="F12" s="11"/>
      <c r="G12" s="11">
        <v>61</v>
      </c>
      <c r="H12" s="22">
        <v>345</v>
      </c>
      <c r="I12" s="22">
        <v>248</v>
      </c>
      <c r="J12" s="11">
        <v>426</v>
      </c>
    </row>
    <row r="13" spans="1:10" s="18" customFormat="1" x14ac:dyDescent="0.25">
      <c r="A13" s="11" t="s">
        <v>271</v>
      </c>
      <c r="B13" s="22">
        <v>3770</v>
      </c>
      <c r="C13" s="22">
        <v>6801</v>
      </c>
      <c r="D13" s="22">
        <v>3309</v>
      </c>
      <c r="E13" s="4">
        <f t="shared" si="0"/>
        <v>13880</v>
      </c>
      <c r="F13" s="11"/>
      <c r="G13" s="11">
        <v>117</v>
      </c>
      <c r="H13" s="22">
        <v>562</v>
      </c>
      <c r="I13" s="22">
        <v>1497</v>
      </c>
      <c r="J13" s="11">
        <v>709</v>
      </c>
    </row>
    <row r="14" spans="1:10" s="18" customFormat="1" x14ac:dyDescent="0.25">
      <c r="A14" s="11" t="s">
        <v>272</v>
      </c>
      <c r="B14" s="22">
        <v>1334</v>
      </c>
      <c r="C14" s="22">
        <v>803</v>
      </c>
      <c r="D14" s="22">
        <v>1569</v>
      </c>
      <c r="E14" s="4">
        <f t="shared" si="0"/>
        <v>3706</v>
      </c>
      <c r="F14" s="11"/>
      <c r="G14" s="11">
        <v>32</v>
      </c>
      <c r="H14" s="22">
        <v>221</v>
      </c>
      <c r="I14" s="22">
        <v>126</v>
      </c>
      <c r="J14" s="11">
        <v>310</v>
      </c>
    </row>
    <row r="15" spans="1:10" s="18" customFormat="1" x14ac:dyDescent="0.25">
      <c r="A15" s="11" t="s">
        <v>347</v>
      </c>
      <c r="B15" s="22">
        <v>1049</v>
      </c>
      <c r="C15" s="22">
        <v>1157</v>
      </c>
      <c r="D15" s="22">
        <v>1145</v>
      </c>
      <c r="E15" s="4">
        <f t="shared" si="0"/>
        <v>3351</v>
      </c>
      <c r="F15" s="11"/>
      <c r="G15" s="11">
        <v>35</v>
      </c>
      <c r="H15" s="22">
        <v>134</v>
      </c>
      <c r="I15" s="22">
        <v>177</v>
      </c>
      <c r="J15" s="11">
        <v>220</v>
      </c>
    </row>
    <row r="16" spans="1:10" s="18" customFormat="1" x14ac:dyDescent="0.25">
      <c r="A16" s="11" t="s">
        <v>273</v>
      </c>
      <c r="B16" s="22">
        <v>2763</v>
      </c>
      <c r="C16" s="22">
        <v>1744</v>
      </c>
      <c r="D16" s="22">
        <v>1866</v>
      </c>
      <c r="E16" s="4">
        <f t="shared" si="0"/>
        <v>6373</v>
      </c>
      <c r="F16" s="11"/>
      <c r="G16" s="11">
        <v>58</v>
      </c>
      <c r="H16" s="22">
        <v>824</v>
      </c>
      <c r="I16" s="22">
        <v>539</v>
      </c>
      <c r="J16" s="11">
        <v>636</v>
      </c>
    </row>
    <row r="17" spans="1:10" s="18" customFormat="1" x14ac:dyDescent="0.25">
      <c r="A17" s="11" t="s">
        <v>274</v>
      </c>
      <c r="B17" s="22">
        <v>4531</v>
      </c>
      <c r="C17" s="22">
        <v>4856</v>
      </c>
      <c r="D17" s="22">
        <v>5510</v>
      </c>
      <c r="E17" s="4">
        <f t="shared" si="0"/>
        <v>14897</v>
      </c>
      <c r="F17" s="11"/>
      <c r="G17" s="11">
        <v>127</v>
      </c>
      <c r="H17" s="22">
        <v>553</v>
      </c>
      <c r="I17" s="22">
        <v>523</v>
      </c>
      <c r="J17" s="11">
        <v>849</v>
      </c>
    </row>
    <row r="18" spans="1:10" x14ac:dyDescent="0.25">
      <c r="A18" s="2" t="s">
        <v>275</v>
      </c>
      <c r="B18" s="4">
        <v>852</v>
      </c>
      <c r="C18" s="4">
        <v>555</v>
      </c>
      <c r="D18" s="4">
        <v>681</v>
      </c>
      <c r="E18" s="4">
        <f t="shared" si="0"/>
        <v>2088</v>
      </c>
      <c r="F18" s="2"/>
      <c r="G18" s="2">
        <v>18</v>
      </c>
      <c r="H18" s="22">
        <v>77</v>
      </c>
      <c r="I18" s="22">
        <v>56</v>
      </c>
      <c r="J18" s="2">
        <v>133</v>
      </c>
    </row>
    <row r="19" spans="1:10" s="18" customFormat="1" x14ac:dyDescent="0.25">
      <c r="A19" s="11" t="s">
        <v>276</v>
      </c>
      <c r="B19" s="22">
        <v>550</v>
      </c>
      <c r="C19" s="22">
        <v>501</v>
      </c>
      <c r="D19" s="22">
        <v>798</v>
      </c>
      <c r="E19" s="4">
        <f t="shared" si="0"/>
        <v>1849</v>
      </c>
      <c r="F19" s="11"/>
      <c r="G19" s="11">
        <v>22</v>
      </c>
      <c r="H19" s="22">
        <v>83</v>
      </c>
      <c r="I19" s="22">
        <v>121</v>
      </c>
      <c r="J19" s="11">
        <v>176</v>
      </c>
    </row>
    <row r="20" spans="1:10" s="18" customFormat="1" x14ac:dyDescent="0.25">
      <c r="A20" s="11" t="s">
        <v>277</v>
      </c>
      <c r="B20" s="22">
        <v>1792</v>
      </c>
      <c r="C20" s="22">
        <v>1169</v>
      </c>
      <c r="D20" s="22">
        <v>1781</v>
      </c>
      <c r="E20" s="4">
        <f t="shared" si="0"/>
        <v>4742</v>
      </c>
      <c r="F20" s="11"/>
      <c r="G20" s="11">
        <v>33</v>
      </c>
      <c r="H20" s="22">
        <v>223</v>
      </c>
      <c r="I20" s="22">
        <v>132</v>
      </c>
      <c r="J20" s="11">
        <v>271</v>
      </c>
    </row>
    <row r="21" spans="1:10" s="18" customFormat="1" x14ac:dyDescent="0.25">
      <c r="A21" s="11" t="s">
        <v>278</v>
      </c>
      <c r="B21" s="22">
        <v>7747</v>
      </c>
      <c r="C21" s="22">
        <v>6032</v>
      </c>
      <c r="D21" s="22">
        <v>5982</v>
      </c>
      <c r="E21" s="4">
        <f t="shared" si="0"/>
        <v>19761</v>
      </c>
      <c r="F21" s="11"/>
      <c r="G21" s="11">
        <v>118</v>
      </c>
      <c r="H21" s="22">
        <v>731</v>
      </c>
      <c r="I21" s="22">
        <v>576</v>
      </c>
      <c r="J21" s="11">
        <v>681</v>
      </c>
    </row>
    <row r="22" spans="1:10" s="18" customFormat="1" x14ac:dyDescent="0.25">
      <c r="A22" s="11" t="s">
        <v>279</v>
      </c>
      <c r="B22" s="22">
        <v>255</v>
      </c>
      <c r="C22" s="22">
        <v>401</v>
      </c>
      <c r="D22" s="22">
        <v>334</v>
      </c>
      <c r="E22" s="4">
        <f t="shared" si="0"/>
        <v>990</v>
      </c>
      <c r="F22" s="11"/>
      <c r="G22" s="11">
        <v>9</v>
      </c>
      <c r="H22" s="22">
        <v>56</v>
      </c>
      <c r="I22" s="22">
        <v>124</v>
      </c>
      <c r="J22" s="11">
        <v>100</v>
      </c>
    </row>
    <row r="23" spans="1:10" x14ac:dyDescent="0.25">
      <c r="A23" s="2" t="s">
        <v>280</v>
      </c>
      <c r="B23" s="4">
        <v>419</v>
      </c>
      <c r="C23" s="4">
        <v>401</v>
      </c>
      <c r="D23" s="4">
        <v>551</v>
      </c>
      <c r="E23" s="4">
        <f t="shared" si="0"/>
        <v>1371</v>
      </c>
      <c r="F23" s="2"/>
      <c r="G23" s="2">
        <v>7</v>
      </c>
      <c r="H23" s="22">
        <v>120</v>
      </c>
      <c r="I23" s="22">
        <v>121</v>
      </c>
      <c r="J23" s="2">
        <v>200</v>
      </c>
    </row>
    <row r="24" spans="1:10" s="18" customFormat="1" x14ac:dyDescent="0.25">
      <c r="A24" s="11" t="s">
        <v>281</v>
      </c>
      <c r="B24" s="22">
        <v>265</v>
      </c>
      <c r="C24" s="22">
        <v>232</v>
      </c>
      <c r="D24" s="22">
        <v>293</v>
      </c>
      <c r="E24" s="4">
        <f t="shared" si="0"/>
        <v>790</v>
      </c>
      <c r="F24" s="11"/>
      <c r="G24" s="11">
        <v>6</v>
      </c>
      <c r="H24" s="22">
        <v>53</v>
      </c>
      <c r="I24" s="22">
        <v>59</v>
      </c>
      <c r="J24" s="11">
        <v>91</v>
      </c>
    </row>
    <row r="25" spans="1:10" x14ac:dyDescent="0.25">
      <c r="A25" s="2" t="s">
        <v>282</v>
      </c>
      <c r="B25" s="4">
        <v>1779</v>
      </c>
      <c r="C25" s="4">
        <v>3595</v>
      </c>
      <c r="D25" s="4">
        <v>3013</v>
      </c>
      <c r="E25" s="4">
        <f t="shared" si="0"/>
        <v>8387</v>
      </c>
      <c r="F25" s="2"/>
      <c r="G25" s="2">
        <v>86</v>
      </c>
      <c r="H25" s="22">
        <v>250</v>
      </c>
      <c r="I25" s="22">
        <v>398</v>
      </c>
      <c r="J25" s="2">
        <v>510</v>
      </c>
    </row>
    <row r="26" spans="1:10" s="18" customFormat="1" x14ac:dyDescent="0.25">
      <c r="A26" s="11" t="s">
        <v>283</v>
      </c>
      <c r="B26" s="22">
        <v>1062</v>
      </c>
      <c r="C26" s="22">
        <v>906</v>
      </c>
      <c r="D26" s="22">
        <v>1387</v>
      </c>
      <c r="E26" s="4">
        <f t="shared" si="0"/>
        <v>3355</v>
      </c>
      <c r="F26" s="11"/>
      <c r="G26" s="11">
        <v>25</v>
      </c>
      <c r="H26" s="22">
        <v>176</v>
      </c>
      <c r="I26" s="22">
        <v>107</v>
      </c>
      <c r="J26" s="11">
        <v>226</v>
      </c>
    </row>
    <row r="27" spans="1:10" s="18" customFormat="1" x14ac:dyDescent="0.25">
      <c r="A27" s="11" t="s">
        <v>284</v>
      </c>
      <c r="B27" s="22">
        <v>1443</v>
      </c>
      <c r="C27" s="22">
        <v>1440</v>
      </c>
      <c r="D27" s="22">
        <v>1343</v>
      </c>
      <c r="E27" s="4">
        <f t="shared" si="0"/>
        <v>4226</v>
      </c>
      <c r="F27" s="11"/>
      <c r="G27" s="11">
        <v>19</v>
      </c>
      <c r="H27" s="22">
        <v>166</v>
      </c>
      <c r="I27" s="22">
        <v>161</v>
      </c>
      <c r="J27" s="11">
        <v>182</v>
      </c>
    </row>
    <row r="28" spans="1:10" s="18" customFormat="1" x14ac:dyDescent="0.25">
      <c r="A28" s="11" t="s">
        <v>285</v>
      </c>
      <c r="B28" s="22">
        <v>1150</v>
      </c>
      <c r="C28" s="22">
        <v>958</v>
      </c>
      <c r="D28" s="22">
        <v>1635</v>
      </c>
      <c r="E28" s="4">
        <f t="shared" si="0"/>
        <v>3743</v>
      </c>
      <c r="F28" s="11"/>
      <c r="G28" s="11">
        <v>36</v>
      </c>
      <c r="H28" s="22">
        <v>176</v>
      </c>
      <c r="I28" s="22">
        <v>162</v>
      </c>
      <c r="J28" s="11">
        <v>247</v>
      </c>
    </row>
    <row r="29" spans="1:10" s="21" customFormat="1" x14ac:dyDescent="0.25">
      <c r="A29" s="19" t="s">
        <v>286</v>
      </c>
      <c r="B29" s="20">
        <v>1380</v>
      </c>
      <c r="C29" s="20">
        <v>1217</v>
      </c>
      <c r="D29" s="20">
        <v>1774</v>
      </c>
      <c r="E29" s="4">
        <f t="shared" si="0"/>
        <v>4371</v>
      </c>
      <c r="F29" s="19"/>
      <c r="G29" s="19">
        <v>24</v>
      </c>
      <c r="H29" s="20">
        <v>212</v>
      </c>
      <c r="I29" s="20">
        <v>225</v>
      </c>
      <c r="J29" s="19">
        <v>349</v>
      </c>
    </row>
    <row r="30" spans="1:10" x14ac:dyDescent="0.25">
      <c r="A30" s="2" t="s">
        <v>287</v>
      </c>
      <c r="B30" s="4">
        <v>2124</v>
      </c>
      <c r="C30" s="4">
        <v>1569</v>
      </c>
      <c r="D30" s="4">
        <v>2158</v>
      </c>
      <c r="E30" s="4">
        <f t="shared" si="0"/>
        <v>5851</v>
      </c>
      <c r="F30" s="2"/>
      <c r="G30" s="2">
        <v>27</v>
      </c>
      <c r="H30" s="22">
        <v>212</v>
      </c>
      <c r="I30" s="22">
        <v>165</v>
      </c>
      <c r="J30" s="2">
        <v>300</v>
      </c>
    </row>
    <row r="31" spans="1:10" s="18" customFormat="1" x14ac:dyDescent="0.25">
      <c r="A31" s="11" t="s">
        <v>288</v>
      </c>
      <c r="B31" s="22">
        <v>833</v>
      </c>
      <c r="C31" s="22">
        <v>1983</v>
      </c>
      <c r="D31" s="22">
        <v>1343</v>
      </c>
      <c r="E31" s="4">
        <f t="shared" si="0"/>
        <v>4159</v>
      </c>
      <c r="F31" s="11"/>
      <c r="G31" s="11">
        <v>35</v>
      </c>
      <c r="H31" s="22">
        <v>81</v>
      </c>
      <c r="I31" s="22">
        <v>195</v>
      </c>
      <c r="J31" s="11">
        <v>164</v>
      </c>
    </row>
    <row r="32" spans="1:10" s="18" customFormat="1" x14ac:dyDescent="0.25">
      <c r="A32" s="11" t="s">
        <v>289</v>
      </c>
      <c r="B32" s="22">
        <v>704</v>
      </c>
      <c r="C32" s="22">
        <v>2514</v>
      </c>
      <c r="D32" s="22">
        <v>1494</v>
      </c>
      <c r="E32" s="4">
        <f t="shared" si="0"/>
        <v>4712</v>
      </c>
      <c r="F32" s="11"/>
      <c r="G32" s="11">
        <v>56</v>
      </c>
      <c r="H32" s="22">
        <v>65</v>
      </c>
      <c r="I32" s="22">
        <v>214</v>
      </c>
      <c r="J32" s="11">
        <v>213</v>
      </c>
    </row>
    <row r="33" spans="1:10" s="18" customFormat="1" x14ac:dyDescent="0.25">
      <c r="A33" s="11" t="s">
        <v>290</v>
      </c>
      <c r="B33" s="22">
        <v>771</v>
      </c>
      <c r="C33" s="22">
        <v>1674</v>
      </c>
      <c r="D33" s="22">
        <v>1153</v>
      </c>
      <c r="E33" s="4">
        <f t="shared" si="0"/>
        <v>3598</v>
      </c>
      <c r="F33" s="11"/>
      <c r="G33" s="11">
        <v>44</v>
      </c>
      <c r="H33" s="22">
        <v>85</v>
      </c>
      <c r="I33" s="22">
        <v>173</v>
      </c>
      <c r="J33" s="11">
        <v>196</v>
      </c>
    </row>
    <row r="34" spans="1:10" s="18" customFormat="1" x14ac:dyDescent="0.25">
      <c r="A34" s="11" t="s">
        <v>291</v>
      </c>
      <c r="B34" s="22">
        <v>704</v>
      </c>
      <c r="C34" s="22">
        <v>1370</v>
      </c>
      <c r="D34" s="22">
        <v>1044</v>
      </c>
      <c r="E34" s="4">
        <f t="shared" si="0"/>
        <v>3118</v>
      </c>
      <c r="F34" s="11"/>
      <c r="G34" s="11">
        <v>34</v>
      </c>
      <c r="H34" s="22">
        <v>93</v>
      </c>
      <c r="I34" s="22">
        <v>156</v>
      </c>
      <c r="J34" s="11">
        <v>194</v>
      </c>
    </row>
    <row r="35" spans="1:10" s="18" customFormat="1" x14ac:dyDescent="0.25">
      <c r="A35" s="11" t="s">
        <v>292</v>
      </c>
      <c r="B35" s="22">
        <v>791</v>
      </c>
      <c r="C35" s="22">
        <v>2109</v>
      </c>
      <c r="D35" s="22">
        <v>1193</v>
      </c>
      <c r="E35" s="4">
        <f t="shared" si="0"/>
        <v>4093</v>
      </c>
      <c r="F35" s="11"/>
      <c r="G35" s="11">
        <v>30</v>
      </c>
      <c r="H35" s="22">
        <v>60</v>
      </c>
      <c r="I35" s="22">
        <v>235</v>
      </c>
      <c r="J35" s="11">
        <v>233</v>
      </c>
    </row>
    <row r="36" spans="1:10" s="18" customFormat="1" x14ac:dyDescent="0.25">
      <c r="A36" s="11" t="s">
        <v>293</v>
      </c>
      <c r="B36" s="22">
        <v>2776</v>
      </c>
      <c r="C36" s="22">
        <v>1857</v>
      </c>
      <c r="D36" s="22">
        <v>3027</v>
      </c>
      <c r="E36" s="4">
        <f t="shared" si="0"/>
        <v>7660</v>
      </c>
      <c r="F36" s="11"/>
      <c r="G36" s="11">
        <v>41</v>
      </c>
      <c r="H36" s="22">
        <v>319</v>
      </c>
      <c r="I36" s="22">
        <v>199</v>
      </c>
      <c r="J36" s="11">
        <v>449</v>
      </c>
    </row>
    <row r="37" spans="1:10" s="18" customFormat="1" x14ac:dyDescent="0.25">
      <c r="A37" s="11" t="s">
        <v>294</v>
      </c>
      <c r="B37" s="22">
        <v>1925</v>
      </c>
      <c r="C37" s="22">
        <v>2113</v>
      </c>
      <c r="D37" s="22">
        <v>1693</v>
      </c>
      <c r="E37" s="4">
        <f t="shared" si="0"/>
        <v>5731</v>
      </c>
      <c r="F37" s="11"/>
      <c r="G37" s="11">
        <v>47</v>
      </c>
      <c r="H37" s="22">
        <v>199</v>
      </c>
      <c r="I37" s="22">
        <v>332</v>
      </c>
      <c r="J37" s="11">
        <v>376</v>
      </c>
    </row>
    <row r="38" spans="1:10" s="18" customFormat="1" x14ac:dyDescent="0.25">
      <c r="A38" s="11" t="s">
        <v>295</v>
      </c>
      <c r="B38" s="22">
        <v>8039</v>
      </c>
      <c r="C38" s="22">
        <v>6603</v>
      </c>
      <c r="D38" s="22">
        <v>8871</v>
      </c>
      <c r="E38" s="4">
        <f t="shared" si="0"/>
        <v>23513</v>
      </c>
      <c r="F38" s="11"/>
      <c r="G38" s="11">
        <v>170</v>
      </c>
      <c r="H38" s="22">
        <v>952</v>
      </c>
      <c r="I38" s="22">
        <v>311</v>
      </c>
      <c r="J38" s="11">
        <v>1239</v>
      </c>
    </row>
    <row r="39" spans="1:10" s="18" customFormat="1" x14ac:dyDescent="0.25">
      <c r="A39" s="11" t="s">
        <v>296</v>
      </c>
      <c r="B39" s="22">
        <v>1792</v>
      </c>
      <c r="C39" s="22">
        <v>1113</v>
      </c>
      <c r="D39" s="22">
        <v>1865</v>
      </c>
      <c r="E39" s="4">
        <f t="shared" si="0"/>
        <v>4770</v>
      </c>
      <c r="F39" s="11"/>
      <c r="G39" s="11">
        <v>49</v>
      </c>
      <c r="H39" s="22">
        <v>316</v>
      </c>
      <c r="I39" s="22">
        <v>185</v>
      </c>
      <c r="J39" s="11">
        <v>337</v>
      </c>
    </row>
    <row r="40" spans="1:10" s="18" customFormat="1" x14ac:dyDescent="0.25">
      <c r="A40" s="11" t="s">
        <v>353</v>
      </c>
      <c r="B40" s="22">
        <v>955</v>
      </c>
      <c r="C40" s="22">
        <v>495</v>
      </c>
      <c r="D40" s="22">
        <v>123</v>
      </c>
      <c r="E40" s="4">
        <f t="shared" si="0"/>
        <v>1573</v>
      </c>
      <c r="F40" s="11"/>
      <c r="G40" s="11">
        <v>55</v>
      </c>
      <c r="H40" s="22">
        <v>217</v>
      </c>
      <c r="I40" s="22">
        <v>98</v>
      </c>
      <c r="J40" s="11">
        <v>127</v>
      </c>
    </row>
    <row r="41" spans="1:10" s="18" customFormat="1" x14ac:dyDescent="0.25">
      <c r="A41" s="11" t="s">
        <v>297</v>
      </c>
      <c r="B41" s="22">
        <v>207</v>
      </c>
      <c r="C41" s="22">
        <v>219</v>
      </c>
      <c r="D41" s="22">
        <v>255</v>
      </c>
      <c r="E41" s="4">
        <f t="shared" si="0"/>
        <v>681</v>
      </c>
      <c r="F41" s="11"/>
      <c r="G41" s="11">
        <v>3</v>
      </c>
      <c r="H41" s="22">
        <v>52</v>
      </c>
      <c r="I41" s="22">
        <v>57</v>
      </c>
      <c r="J41" s="11">
        <v>50</v>
      </c>
    </row>
    <row r="42" spans="1:10" s="18" customFormat="1" x14ac:dyDescent="0.25">
      <c r="A42" s="11" t="s">
        <v>298</v>
      </c>
      <c r="B42" s="22">
        <v>2247</v>
      </c>
      <c r="C42" s="22">
        <v>2308</v>
      </c>
      <c r="D42" s="22">
        <v>2177</v>
      </c>
      <c r="E42" s="4">
        <f t="shared" si="0"/>
        <v>6732</v>
      </c>
      <c r="F42" s="11"/>
      <c r="G42" s="11">
        <v>36</v>
      </c>
      <c r="H42" s="22">
        <v>228</v>
      </c>
      <c r="I42" s="22">
        <v>320</v>
      </c>
      <c r="J42" s="11">
        <v>379</v>
      </c>
    </row>
    <row r="43" spans="1:10" s="18" customFormat="1" x14ac:dyDescent="0.25">
      <c r="A43" s="11" t="s">
        <v>299</v>
      </c>
      <c r="B43" s="22">
        <v>4170</v>
      </c>
      <c r="C43" s="22">
        <v>2472</v>
      </c>
      <c r="D43" s="22">
        <v>3817</v>
      </c>
      <c r="E43" s="4">
        <f t="shared" si="0"/>
        <v>10459</v>
      </c>
      <c r="F43" s="11"/>
      <c r="G43" s="11">
        <v>78</v>
      </c>
      <c r="H43" s="22">
        <v>440</v>
      </c>
      <c r="I43" s="22">
        <v>364</v>
      </c>
      <c r="J43" s="11">
        <v>402</v>
      </c>
    </row>
    <row r="44" spans="1:10" s="8" customFormat="1" x14ac:dyDescent="0.25">
      <c r="A44" s="5" t="s">
        <v>8</v>
      </c>
      <c r="B44" s="6">
        <f>SUM(B3:B43)</f>
        <v>82289</v>
      </c>
      <c r="C44" s="6">
        <f>SUM(C3:C43)</f>
        <v>76981</v>
      </c>
      <c r="D44" s="6">
        <f>SUM(D3:D43)</f>
        <v>85356</v>
      </c>
      <c r="E44" s="6">
        <f>SUM(E3:E43)</f>
        <v>244626</v>
      </c>
      <c r="F44" s="6"/>
      <c r="G44" s="6">
        <f>SUM(G3:G43)</f>
        <v>1972</v>
      </c>
      <c r="H44" s="6">
        <f>SUM(H3:H43)</f>
        <v>10785</v>
      </c>
      <c r="I44" s="6">
        <f>SUM(I3:I43)</f>
        <v>10247</v>
      </c>
      <c r="J44" s="6">
        <f>SUM(J3:J43)</f>
        <v>14325</v>
      </c>
    </row>
    <row r="45" spans="1:10" s="8" customFormat="1" ht="16.5" customHeight="1" x14ac:dyDescent="0.25">
      <c r="A45" s="7" t="s">
        <v>53</v>
      </c>
      <c r="B45" s="6"/>
      <c r="C45" s="6"/>
      <c r="D45" s="6"/>
      <c r="E45" s="6"/>
      <c r="F45" s="7"/>
      <c r="G45" s="7"/>
      <c r="H45" s="7"/>
      <c r="I45" s="7"/>
      <c r="J45" s="7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 t="s">
        <v>18</v>
      </c>
      <c r="B47" s="2"/>
      <c r="C47" s="2"/>
      <c r="D47" s="2"/>
      <c r="E47" s="2"/>
      <c r="F47" s="2"/>
      <c r="G47" s="2"/>
      <c r="H47" s="4"/>
      <c r="I47" s="2"/>
      <c r="J47" s="2"/>
    </row>
    <row r="48" spans="1:10" x14ac:dyDescent="0.25">
      <c r="A48" s="2" t="s">
        <v>19</v>
      </c>
      <c r="B48" s="4"/>
      <c r="C48" s="2"/>
      <c r="D48" s="2"/>
      <c r="E48" s="2"/>
      <c r="F48" s="2"/>
      <c r="G48" s="2"/>
      <c r="H48" s="2"/>
      <c r="I48" s="4"/>
      <c r="J48" s="2"/>
    </row>
    <row r="49" spans="1:10" x14ac:dyDescent="0.25">
      <c r="A49" s="2" t="s">
        <v>20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s="18" customFormat="1" x14ac:dyDescent="0.25">
      <c r="A50" s="11" t="s">
        <v>17</v>
      </c>
      <c r="B50" s="2"/>
      <c r="C50" s="2"/>
      <c r="D50" s="2"/>
      <c r="E50" s="2"/>
      <c r="F50" s="11"/>
      <c r="G50" s="11"/>
      <c r="H50" s="11"/>
      <c r="I50" s="11"/>
      <c r="J50" s="11"/>
    </row>
    <row r="51" spans="1:10" x14ac:dyDescent="0.25">
      <c r="A51" s="12" t="s">
        <v>16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7.9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x14ac:dyDescent="0.25">
      <c r="A53" s="3" t="s">
        <v>53</v>
      </c>
    </row>
  </sheetData>
  <mergeCells count="1">
    <mergeCell ref="A1:E1"/>
  </mergeCells>
  <pageMargins left="0.25" right="0.25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="110" zoomScaleNormal="110" workbookViewId="0">
      <selection activeCell="J54" sqref="J54"/>
    </sheetView>
  </sheetViews>
  <sheetFormatPr defaultColWidth="9.109375" defaultRowHeight="13.2" x14ac:dyDescent="0.25"/>
  <cols>
    <col min="1" max="1" width="18.33203125" style="3" customWidth="1"/>
    <col min="2" max="5" width="9.6640625" style="3" customWidth="1"/>
    <col min="6" max="6" width="1.88671875" style="3" customWidth="1"/>
    <col min="7" max="10" width="6.6640625" style="3" customWidth="1"/>
    <col min="11" max="16384" width="9.109375" style="3"/>
  </cols>
  <sheetData>
    <row r="1" spans="1:11" ht="24.75" customHeight="1" x14ac:dyDescent="0.25">
      <c r="A1" s="52" t="s">
        <v>300</v>
      </c>
      <c r="B1" s="52"/>
      <c r="C1" s="52"/>
      <c r="D1" s="52"/>
      <c r="E1" s="52"/>
      <c r="F1" s="2"/>
      <c r="G1" s="2"/>
      <c r="H1" s="2"/>
      <c r="I1" s="2"/>
      <c r="J1" s="2"/>
    </row>
    <row r="2" spans="1:11" ht="22.5" customHeight="1" x14ac:dyDescent="0.25">
      <c r="A2" s="1" t="s">
        <v>351</v>
      </c>
      <c r="B2" s="1" t="s">
        <v>10</v>
      </c>
      <c r="C2" s="1" t="s">
        <v>11</v>
      </c>
      <c r="D2" s="1" t="s">
        <v>12</v>
      </c>
      <c r="E2" s="1" t="s">
        <v>13</v>
      </c>
      <c r="F2" s="23"/>
      <c r="G2" s="1">
        <v>1</v>
      </c>
      <c r="H2" s="1" t="s">
        <v>14</v>
      </c>
      <c r="I2" s="1" t="s">
        <v>15</v>
      </c>
      <c r="J2" s="1">
        <v>3</v>
      </c>
    </row>
    <row r="3" spans="1:11" s="21" customFormat="1" x14ac:dyDescent="0.25">
      <c r="A3" s="19" t="s">
        <v>301</v>
      </c>
      <c r="B3" s="20">
        <v>2275</v>
      </c>
      <c r="C3" s="20">
        <v>2485</v>
      </c>
      <c r="D3" s="20">
        <v>2708</v>
      </c>
      <c r="E3" s="20">
        <f>B3+C3+D3</f>
        <v>7468</v>
      </c>
      <c r="F3" s="19"/>
      <c r="G3" s="19">
        <v>50</v>
      </c>
      <c r="H3" s="20">
        <v>318</v>
      </c>
      <c r="I3" s="20">
        <v>310</v>
      </c>
      <c r="J3" s="19">
        <v>422</v>
      </c>
    </row>
    <row r="4" spans="1:11" s="18" customFormat="1" x14ac:dyDescent="0.25">
      <c r="A4" s="11" t="s">
        <v>302</v>
      </c>
      <c r="B4" s="22">
        <v>555</v>
      </c>
      <c r="C4" s="22">
        <v>1734</v>
      </c>
      <c r="D4" s="22">
        <v>1117</v>
      </c>
      <c r="E4" s="20">
        <f t="shared" ref="E4:E29" si="0">B4+C4+D4</f>
        <v>3406</v>
      </c>
      <c r="F4" s="11"/>
      <c r="G4" s="11">
        <v>62</v>
      </c>
      <c r="H4" s="22">
        <v>72</v>
      </c>
      <c r="I4" s="22">
        <v>156</v>
      </c>
      <c r="J4" s="11">
        <v>221</v>
      </c>
    </row>
    <row r="5" spans="1:11" s="18" customFormat="1" x14ac:dyDescent="0.25">
      <c r="A5" s="11" t="s">
        <v>303</v>
      </c>
      <c r="B5" s="22">
        <v>667</v>
      </c>
      <c r="C5" s="22">
        <v>1760</v>
      </c>
      <c r="D5" s="22">
        <v>1069</v>
      </c>
      <c r="E5" s="20">
        <f t="shared" si="0"/>
        <v>3496</v>
      </c>
      <c r="F5" s="11"/>
      <c r="G5" s="11">
        <v>62</v>
      </c>
      <c r="H5" s="22">
        <v>50</v>
      </c>
      <c r="I5" s="22">
        <v>146</v>
      </c>
      <c r="J5" s="11">
        <v>107</v>
      </c>
    </row>
    <row r="6" spans="1:11" s="18" customFormat="1" x14ac:dyDescent="0.25">
      <c r="A6" s="11" t="s">
        <v>304</v>
      </c>
      <c r="B6" s="22">
        <v>1205</v>
      </c>
      <c r="C6" s="22">
        <v>1820</v>
      </c>
      <c r="D6" s="22">
        <v>1274</v>
      </c>
      <c r="E6" s="20">
        <f t="shared" si="0"/>
        <v>4299</v>
      </c>
      <c r="F6" s="11"/>
      <c r="G6" s="11">
        <v>74</v>
      </c>
      <c r="H6" s="22">
        <v>117</v>
      </c>
      <c r="I6" s="22">
        <v>223</v>
      </c>
      <c r="J6" s="11">
        <v>248</v>
      </c>
    </row>
    <row r="7" spans="1:11" s="18" customFormat="1" x14ac:dyDescent="0.25">
      <c r="A7" s="11" t="s">
        <v>305</v>
      </c>
      <c r="B7" s="22">
        <v>935</v>
      </c>
      <c r="C7" s="22">
        <v>1573</v>
      </c>
      <c r="D7" s="22">
        <v>1319</v>
      </c>
      <c r="E7" s="20">
        <f t="shared" si="0"/>
        <v>3827</v>
      </c>
      <c r="F7" s="11"/>
      <c r="G7" s="11">
        <v>69</v>
      </c>
      <c r="H7" s="22">
        <v>117</v>
      </c>
      <c r="I7" s="22">
        <v>140</v>
      </c>
      <c r="J7" s="11">
        <v>280</v>
      </c>
    </row>
    <row r="8" spans="1:11" s="18" customFormat="1" x14ac:dyDescent="0.25">
      <c r="A8" s="11" t="s">
        <v>306</v>
      </c>
      <c r="B8" s="22">
        <v>846</v>
      </c>
      <c r="C8" s="22">
        <v>1201</v>
      </c>
      <c r="D8" s="22">
        <v>1125</v>
      </c>
      <c r="E8" s="20">
        <f t="shared" si="0"/>
        <v>3172</v>
      </c>
      <c r="F8" s="11"/>
      <c r="G8" s="11">
        <v>35</v>
      </c>
      <c r="H8" s="22">
        <v>154</v>
      </c>
      <c r="I8" s="22">
        <v>164</v>
      </c>
      <c r="J8" s="11">
        <v>239</v>
      </c>
    </row>
    <row r="9" spans="1:11" s="18" customFormat="1" x14ac:dyDescent="0.25">
      <c r="A9" s="11" t="s">
        <v>307</v>
      </c>
      <c r="B9" s="22">
        <v>815</v>
      </c>
      <c r="C9" s="22">
        <v>1056</v>
      </c>
      <c r="D9" s="22">
        <v>1041</v>
      </c>
      <c r="E9" s="20">
        <f t="shared" si="0"/>
        <v>2912</v>
      </c>
      <c r="F9" s="11"/>
      <c r="G9" s="11">
        <v>35</v>
      </c>
      <c r="H9" s="22">
        <v>123</v>
      </c>
      <c r="I9" s="22">
        <v>138</v>
      </c>
      <c r="J9" s="11">
        <v>232</v>
      </c>
    </row>
    <row r="10" spans="1:11" x14ac:dyDescent="0.25">
      <c r="A10" s="2" t="s">
        <v>308</v>
      </c>
      <c r="B10" s="4">
        <v>2660</v>
      </c>
      <c r="C10" s="4">
        <v>7532</v>
      </c>
      <c r="D10" s="4">
        <v>7231</v>
      </c>
      <c r="E10" s="20">
        <f t="shared" si="0"/>
        <v>17423</v>
      </c>
      <c r="F10" s="2"/>
      <c r="G10" s="2">
        <v>90</v>
      </c>
      <c r="H10" s="22">
        <v>113</v>
      </c>
      <c r="I10" s="22">
        <v>470</v>
      </c>
      <c r="J10" s="2">
        <v>426</v>
      </c>
    </row>
    <row r="11" spans="1:11" s="18" customFormat="1" x14ac:dyDescent="0.25">
      <c r="A11" s="11" t="s">
        <v>309</v>
      </c>
      <c r="B11" s="22">
        <v>1572</v>
      </c>
      <c r="C11" s="22">
        <v>1354</v>
      </c>
      <c r="D11" s="22">
        <v>1592</v>
      </c>
      <c r="E11" s="20">
        <f t="shared" si="0"/>
        <v>4518</v>
      </c>
      <c r="F11" s="11"/>
      <c r="G11" s="11">
        <v>42</v>
      </c>
      <c r="H11" s="22">
        <v>153</v>
      </c>
      <c r="I11" s="22">
        <v>123</v>
      </c>
      <c r="J11" s="11">
        <v>226</v>
      </c>
    </row>
    <row r="12" spans="1:11" s="18" customFormat="1" x14ac:dyDescent="0.25">
      <c r="A12" s="11" t="s">
        <v>310</v>
      </c>
      <c r="B12" s="22">
        <v>766</v>
      </c>
      <c r="C12" s="22">
        <v>1469</v>
      </c>
      <c r="D12" s="22">
        <v>1334</v>
      </c>
      <c r="E12" s="20">
        <f t="shared" si="0"/>
        <v>3569</v>
      </c>
      <c r="F12" s="11"/>
      <c r="G12" s="11">
        <v>30</v>
      </c>
      <c r="H12" s="22">
        <v>120</v>
      </c>
      <c r="I12" s="22">
        <v>258</v>
      </c>
      <c r="J12" s="11">
        <v>378</v>
      </c>
    </row>
    <row r="13" spans="1:11" s="18" customFormat="1" x14ac:dyDescent="0.25">
      <c r="A13" s="11" t="s">
        <v>311</v>
      </c>
      <c r="B13" s="22">
        <v>374</v>
      </c>
      <c r="C13" s="22">
        <v>590</v>
      </c>
      <c r="D13" s="22">
        <v>630</v>
      </c>
      <c r="E13" s="20">
        <f t="shared" si="0"/>
        <v>1594</v>
      </c>
      <c r="F13" s="11"/>
      <c r="G13" s="11">
        <v>11</v>
      </c>
      <c r="H13" s="22">
        <v>68</v>
      </c>
      <c r="I13" s="22">
        <v>121</v>
      </c>
      <c r="J13" s="11">
        <v>159</v>
      </c>
    </row>
    <row r="14" spans="1:11" s="18" customFormat="1" x14ac:dyDescent="0.25">
      <c r="A14" s="11" t="s">
        <v>312</v>
      </c>
      <c r="B14" s="22">
        <v>484</v>
      </c>
      <c r="C14" s="22">
        <v>291</v>
      </c>
      <c r="D14" s="22">
        <v>529</v>
      </c>
      <c r="E14" s="20">
        <f t="shared" si="0"/>
        <v>1304</v>
      </c>
      <c r="F14" s="11"/>
      <c r="G14" s="11">
        <v>3</v>
      </c>
      <c r="H14" s="22">
        <v>64</v>
      </c>
      <c r="I14" s="22">
        <v>37</v>
      </c>
      <c r="J14" s="11">
        <v>75</v>
      </c>
      <c r="K14" s="18" t="s">
        <v>53</v>
      </c>
    </row>
    <row r="15" spans="1:11" s="18" customFormat="1" x14ac:dyDescent="0.25">
      <c r="A15" s="11" t="s">
        <v>313</v>
      </c>
      <c r="B15" s="22">
        <v>1286</v>
      </c>
      <c r="C15" s="22">
        <v>1013</v>
      </c>
      <c r="D15" s="22">
        <v>1153</v>
      </c>
      <c r="E15" s="20">
        <f t="shared" si="0"/>
        <v>3452</v>
      </c>
      <c r="F15" s="11"/>
      <c r="G15" s="11">
        <v>32</v>
      </c>
      <c r="H15" s="22">
        <v>123</v>
      </c>
      <c r="I15" s="22">
        <v>68</v>
      </c>
      <c r="J15" s="11">
        <v>121</v>
      </c>
    </row>
    <row r="16" spans="1:11" s="18" customFormat="1" x14ac:dyDescent="0.25">
      <c r="A16" s="11" t="s">
        <v>314</v>
      </c>
      <c r="B16" s="22">
        <v>772</v>
      </c>
      <c r="C16" s="22">
        <v>501</v>
      </c>
      <c r="D16" s="22">
        <v>895</v>
      </c>
      <c r="E16" s="20">
        <f t="shared" si="0"/>
        <v>2168</v>
      </c>
      <c r="F16" s="11"/>
      <c r="G16" s="11">
        <v>16</v>
      </c>
      <c r="H16" s="22">
        <v>136</v>
      </c>
      <c r="I16" s="22">
        <v>94</v>
      </c>
      <c r="J16" s="11">
        <v>178</v>
      </c>
    </row>
    <row r="17" spans="1:10" x14ac:dyDescent="0.25">
      <c r="A17" s="2" t="s">
        <v>315</v>
      </c>
      <c r="B17" s="22">
        <v>1226</v>
      </c>
      <c r="C17" s="22">
        <v>1195</v>
      </c>
      <c r="D17" s="22">
        <v>1407</v>
      </c>
      <c r="E17" s="20">
        <f t="shared" si="0"/>
        <v>3828</v>
      </c>
      <c r="F17" s="11"/>
      <c r="G17" s="11">
        <v>37</v>
      </c>
      <c r="H17" s="22">
        <v>136</v>
      </c>
      <c r="I17" s="22">
        <v>133</v>
      </c>
      <c r="J17" s="11">
        <v>259</v>
      </c>
    </row>
    <row r="18" spans="1:10" x14ac:dyDescent="0.25">
      <c r="A18" s="2" t="s">
        <v>316</v>
      </c>
      <c r="B18" s="4">
        <v>1186</v>
      </c>
      <c r="C18" s="4">
        <v>1135</v>
      </c>
      <c r="D18" s="4">
        <v>1522</v>
      </c>
      <c r="E18" s="20">
        <f t="shared" si="0"/>
        <v>3843</v>
      </c>
      <c r="F18" s="2"/>
      <c r="G18" s="2">
        <v>41</v>
      </c>
      <c r="H18" s="22">
        <v>131</v>
      </c>
      <c r="I18" s="22">
        <v>137</v>
      </c>
      <c r="J18" s="2">
        <v>209</v>
      </c>
    </row>
    <row r="19" spans="1:10" x14ac:dyDescent="0.25">
      <c r="A19" s="2" t="s">
        <v>317</v>
      </c>
      <c r="B19" s="4">
        <v>1227</v>
      </c>
      <c r="C19" s="4">
        <v>1075</v>
      </c>
      <c r="D19" s="4">
        <v>1305</v>
      </c>
      <c r="E19" s="20">
        <f t="shared" si="0"/>
        <v>3607</v>
      </c>
      <c r="F19" s="2"/>
      <c r="G19" s="2">
        <v>41</v>
      </c>
      <c r="H19" s="22">
        <v>126</v>
      </c>
      <c r="I19" s="22">
        <v>115</v>
      </c>
      <c r="J19" s="2">
        <v>174</v>
      </c>
    </row>
    <row r="20" spans="1:10" x14ac:dyDescent="0.25">
      <c r="A20" s="2" t="s">
        <v>318</v>
      </c>
      <c r="B20" s="4">
        <v>867</v>
      </c>
      <c r="C20" s="4">
        <v>1060</v>
      </c>
      <c r="D20" s="4">
        <v>1579</v>
      </c>
      <c r="E20" s="20">
        <f t="shared" si="0"/>
        <v>3506</v>
      </c>
      <c r="F20" s="2"/>
      <c r="G20" s="2">
        <v>44</v>
      </c>
      <c r="H20" s="22">
        <v>126</v>
      </c>
      <c r="I20" s="22">
        <v>154</v>
      </c>
      <c r="J20" s="2">
        <v>223</v>
      </c>
    </row>
    <row r="21" spans="1:10" x14ac:dyDescent="0.25">
      <c r="A21" s="2" t="s">
        <v>319</v>
      </c>
      <c r="B21" s="22">
        <v>1183</v>
      </c>
      <c r="C21" s="22">
        <v>1097</v>
      </c>
      <c r="D21" s="22">
        <v>1375</v>
      </c>
      <c r="E21" s="20">
        <f t="shared" si="0"/>
        <v>3655</v>
      </c>
      <c r="F21" s="11"/>
      <c r="G21" s="11">
        <v>26</v>
      </c>
      <c r="H21" s="22">
        <v>134</v>
      </c>
      <c r="I21" s="22">
        <v>97</v>
      </c>
      <c r="J21" s="11">
        <v>178</v>
      </c>
    </row>
    <row r="22" spans="1:10" x14ac:dyDescent="0.25">
      <c r="A22" s="2" t="s">
        <v>320</v>
      </c>
      <c r="B22" s="4">
        <v>863</v>
      </c>
      <c r="C22" s="4">
        <v>1191</v>
      </c>
      <c r="D22" s="4">
        <v>1215</v>
      </c>
      <c r="E22" s="20">
        <f t="shared" si="0"/>
        <v>3269</v>
      </c>
      <c r="F22" s="2"/>
      <c r="G22" s="2">
        <v>33</v>
      </c>
      <c r="H22" s="22">
        <v>82</v>
      </c>
      <c r="I22" s="22">
        <v>75</v>
      </c>
      <c r="J22" s="2">
        <v>146</v>
      </c>
    </row>
    <row r="23" spans="1:10" s="18" customFormat="1" x14ac:dyDescent="0.25">
      <c r="A23" s="11" t="s">
        <v>321</v>
      </c>
      <c r="B23" s="22">
        <v>581</v>
      </c>
      <c r="C23" s="22">
        <v>798</v>
      </c>
      <c r="D23" s="22">
        <v>972</v>
      </c>
      <c r="E23" s="20">
        <f t="shared" si="0"/>
        <v>2351</v>
      </c>
      <c r="F23" s="11"/>
      <c r="G23" s="11">
        <v>24</v>
      </c>
      <c r="H23" s="22">
        <v>73</v>
      </c>
      <c r="I23" s="22">
        <v>60</v>
      </c>
      <c r="J23" s="11">
        <v>122</v>
      </c>
    </row>
    <row r="24" spans="1:10" x14ac:dyDescent="0.25">
      <c r="A24" s="2" t="s">
        <v>322</v>
      </c>
      <c r="B24" s="22">
        <v>517</v>
      </c>
      <c r="C24" s="22">
        <v>771</v>
      </c>
      <c r="D24" s="22">
        <v>814</v>
      </c>
      <c r="E24" s="20">
        <f t="shared" si="0"/>
        <v>2102</v>
      </c>
      <c r="F24" s="11"/>
      <c r="G24" s="11">
        <v>18</v>
      </c>
      <c r="H24" s="22">
        <v>34</v>
      </c>
      <c r="I24" s="22">
        <v>31</v>
      </c>
      <c r="J24" s="11">
        <v>73</v>
      </c>
    </row>
    <row r="25" spans="1:10" x14ac:dyDescent="0.25">
      <c r="A25" s="2" t="s">
        <v>323</v>
      </c>
      <c r="B25" s="22">
        <v>396</v>
      </c>
      <c r="C25" s="22">
        <v>649</v>
      </c>
      <c r="D25" s="22">
        <v>619</v>
      </c>
      <c r="E25" s="20">
        <f t="shared" si="0"/>
        <v>1664</v>
      </c>
      <c r="F25" s="11"/>
      <c r="G25" s="11">
        <v>21</v>
      </c>
      <c r="H25" s="22">
        <v>58</v>
      </c>
      <c r="I25" s="22">
        <v>74</v>
      </c>
      <c r="J25" s="11">
        <v>80</v>
      </c>
    </row>
    <row r="26" spans="1:10" x14ac:dyDescent="0.25">
      <c r="A26" s="2" t="s">
        <v>324</v>
      </c>
      <c r="B26" s="22">
        <v>416</v>
      </c>
      <c r="C26" s="22">
        <v>566</v>
      </c>
      <c r="D26" s="22">
        <v>681</v>
      </c>
      <c r="E26" s="20">
        <f t="shared" si="0"/>
        <v>1663</v>
      </c>
      <c r="F26" s="11"/>
      <c r="G26" s="11">
        <v>23</v>
      </c>
      <c r="H26" s="22">
        <v>49</v>
      </c>
      <c r="I26" s="22">
        <v>57</v>
      </c>
      <c r="J26" s="11">
        <v>86</v>
      </c>
    </row>
    <row r="27" spans="1:10" s="18" customFormat="1" x14ac:dyDescent="0.25">
      <c r="A27" s="11" t="s">
        <v>325</v>
      </c>
      <c r="B27" s="22">
        <v>424</v>
      </c>
      <c r="C27" s="22">
        <v>714</v>
      </c>
      <c r="D27" s="22">
        <v>620</v>
      </c>
      <c r="E27" s="20">
        <f t="shared" si="0"/>
        <v>1758</v>
      </c>
      <c r="F27" s="11"/>
      <c r="G27" s="11">
        <v>21</v>
      </c>
      <c r="H27" s="22">
        <v>51</v>
      </c>
      <c r="I27" s="22">
        <v>85</v>
      </c>
      <c r="J27" s="11">
        <v>95</v>
      </c>
    </row>
    <row r="28" spans="1:10" x14ac:dyDescent="0.25">
      <c r="A28" s="2" t="s">
        <v>326</v>
      </c>
      <c r="B28" s="22">
        <v>273</v>
      </c>
      <c r="C28" s="22">
        <v>527</v>
      </c>
      <c r="D28" s="22">
        <v>593</v>
      </c>
      <c r="E28" s="20">
        <f t="shared" si="0"/>
        <v>1393</v>
      </c>
      <c r="F28" s="11"/>
      <c r="G28" s="11">
        <v>22</v>
      </c>
      <c r="H28" s="22">
        <v>27</v>
      </c>
      <c r="I28" s="22">
        <v>37</v>
      </c>
      <c r="J28" s="11">
        <v>61</v>
      </c>
    </row>
    <row r="29" spans="1:10" x14ac:dyDescent="0.25">
      <c r="A29" s="2" t="s">
        <v>327</v>
      </c>
      <c r="B29" s="4">
        <v>894</v>
      </c>
      <c r="C29" s="4">
        <v>1144</v>
      </c>
      <c r="D29" s="4">
        <v>1447</v>
      </c>
      <c r="E29" s="20">
        <f t="shared" si="0"/>
        <v>3485</v>
      </c>
      <c r="F29" s="2"/>
      <c r="G29" s="2">
        <v>13</v>
      </c>
      <c r="H29" s="22">
        <v>173</v>
      </c>
      <c r="I29" s="22">
        <v>171</v>
      </c>
      <c r="J29" s="2">
        <v>274</v>
      </c>
    </row>
    <row r="30" spans="1:10" s="8" customFormat="1" x14ac:dyDescent="0.25">
      <c r="A30" s="5" t="s">
        <v>8</v>
      </c>
      <c r="B30" s="6">
        <f>SUM(B3:B29)</f>
        <v>25265</v>
      </c>
      <c r="C30" s="6">
        <f>SUM(C3:C29)</f>
        <v>36301</v>
      </c>
      <c r="D30" s="6">
        <f>SUM(D3:D29)</f>
        <v>37166</v>
      </c>
      <c r="E30" s="6">
        <f>SUM(E3:E29)</f>
        <v>98732</v>
      </c>
      <c r="F30" s="6"/>
      <c r="G30" s="6">
        <f>SUM(G3:G29)</f>
        <v>975</v>
      </c>
      <c r="H30" s="6">
        <f>SUM(H3:H29)</f>
        <v>2928</v>
      </c>
      <c r="I30" s="6">
        <f>SUM(I3:I29)</f>
        <v>3674</v>
      </c>
      <c r="J30" s="6">
        <f>SUM(J3:J29)</f>
        <v>5292</v>
      </c>
    </row>
    <row r="31" spans="1:10" x14ac:dyDescent="0.25">
      <c r="A31" s="2"/>
      <c r="B31" s="53" t="s">
        <v>328</v>
      </c>
      <c r="C31" s="53"/>
      <c r="D31" s="53"/>
      <c r="E31" s="53"/>
      <c r="F31" s="2"/>
      <c r="G31" s="2"/>
      <c r="H31" s="2"/>
      <c r="I31" s="2"/>
      <c r="J31" s="2"/>
    </row>
    <row r="32" spans="1:10" x14ac:dyDescent="0.25">
      <c r="A32" s="30"/>
      <c r="B32" s="30" t="s">
        <v>10</v>
      </c>
      <c r="C32" s="30" t="s">
        <v>11</v>
      </c>
      <c r="D32" s="30" t="s">
        <v>12</v>
      </c>
      <c r="E32" s="30" t="s">
        <v>13</v>
      </c>
      <c r="F32" s="2"/>
      <c r="G32" s="1">
        <v>1</v>
      </c>
      <c r="H32" s="1" t="s">
        <v>14</v>
      </c>
      <c r="I32" s="1" t="s">
        <v>15</v>
      </c>
      <c r="J32" s="1">
        <v>3</v>
      </c>
    </row>
    <row r="33" spans="1:11" x14ac:dyDescent="0.25">
      <c r="A33" s="4" t="s">
        <v>329</v>
      </c>
      <c r="B33" s="22">
        <v>174</v>
      </c>
      <c r="C33" s="22">
        <v>217</v>
      </c>
      <c r="D33" s="22">
        <v>300</v>
      </c>
      <c r="E33" s="20">
        <f>B33+C33+D33</f>
        <v>691</v>
      </c>
      <c r="F33" s="11"/>
      <c r="G33" s="11">
        <v>4</v>
      </c>
      <c r="H33" s="22">
        <v>30</v>
      </c>
      <c r="I33" s="22">
        <v>38</v>
      </c>
      <c r="J33" s="11">
        <v>74</v>
      </c>
    </row>
    <row r="34" spans="1:11" s="46" customFormat="1" x14ac:dyDescent="0.25">
      <c r="A34" s="45" t="s">
        <v>330</v>
      </c>
      <c r="B34" s="46">
        <v>919</v>
      </c>
      <c r="C34" s="46">
        <v>1114</v>
      </c>
      <c r="D34" s="46">
        <v>1390</v>
      </c>
      <c r="E34" s="45">
        <f t="shared" ref="E34:E49" si="1">B34+C34+D34</f>
        <v>3423</v>
      </c>
      <c r="G34" s="46">
        <v>21</v>
      </c>
      <c r="H34" s="46">
        <v>131</v>
      </c>
      <c r="I34" s="46">
        <v>110</v>
      </c>
      <c r="J34" s="46">
        <v>265</v>
      </c>
    </row>
    <row r="35" spans="1:11" s="18" customFormat="1" x14ac:dyDescent="0.25">
      <c r="A35" s="22" t="s">
        <v>331</v>
      </c>
      <c r="B35" s="22">
        <v>499</v>
      </c>
      <c r="C35" s="22">
        <v>709</v>
      </c>
      <c r="D35" s="22">
        <v>587</v>
      </c>
      <c r="E35" s="20">
        <f t="shared" si="1"/>
        <v>1795</v>
      </c>
      <c r="F35" s="11"/>
      <c r="G35" s="11">
        <v>20</v>
      </c>
      <c r="H35" s="22">
        <v>64</v>
      </c>
      <c r="I35" s="22">
        <v>62</v>
      </c>
      <c r="J35" s="11">
        <v>101</v>
      </c>
    </row>
    <row r="36" spans="1:11" s="18" customFormat="1" x14ac:dyDescent="0.25">
      <c r="A36" s="22" t="s">
        <v>332</v>
      </c>
      <c r="B36" s="22">
        <v>792</v>
      </c>
      <c r="C36" s="22">
        <v>921</v>
      </c>
      <c r="D36" s="22">
        <v>764</v>
      </c>
      <c r="E36" s="20">
        <f t="shared" si="1"/>
        <v>2477</v>
      </c>
      <c r="F36" s="11"/>
      <c r="G36" s="11">
        <v>18</v>
      </c>
      <c r="H36" s="22">
        <v>81</v>
      </c>
      <c r="I36" s="22">
        <v>109</v>
      </c>
      <c r="J36" s="11">
        <v>171</v>
      </c>
    </row>
    <row r="37" spans="1:11" s="18" customFormat="1" x14ac:dyDescent="0.25">
      <c r="A37" s="22" t="s">
        <v>333</v>
      </c>
      <c r="B37" s="22">
        <v>636</v>
      </c>
      <c r="C37" s="22">
        <v>759</v>
      </c>
      <c r="D37" s="22">
        <v>719</v>
      </c>
      <c r="E37" s="20">
        <f t="shared" si="1"/>
        <v>2114</v>
      </c>
      <c r="F37" s="11"/>
      <c r="G37" s="11">
        <v>22</v>
      </c>
      <c r="H37" s="22">
        <v>79</v>
      </c>
      <c r="I37" s="22">
        <v>87</v>
      </c>
      <c r="J37" s="11">
        <v>149</v>
      </c>
    </row>
    <row r="38" spans="1:11" x14ac:dyDescent="0.25">
      <c r="A38" s="4" t="s">
        <v>334</v>
      </c>
      <c r="B38" s="4">
        <v>295</v>
      </c>
      <c r="C38" s="4">
        <v>484</v>
      </c>
      <c r="D38" s="4">
        <v>384</v>
      </c>
      <c r="E38" s="20">
        <f t="shared" si="1"/>
        <v>1163</v>
      </c>
      <c r="F38" s="2"/>
      <c r="G38" s="2">
        <v>5</v>
      </c>
      <c r="H38" s="22">
        <v>50</v>
      </c>
      <c r="I38" s="22">
        <v>62</v>
      </c>
      <c r="J38" s="2">
        <v>112</v>
      </c>
    </row>
    <row r="39" spans="1:11" s="18" customFormat="1" x14ac:dyDescent="0.25">
      <c r="A39" s="22" t="s">
        <v>335</v>
      </c>
      <c r="B39" s="22">
        <v>181</v>
      </c>
      <c r="C39" s="22">
        <v>88</v>
      </c>
      <c r="D39" s="22">
        <v>275</v>
      </c>
      <c r="E39" s="20">
        <f t="shared" si="1"/>
        <v>544</v>
      </c>
      <c r="F39" s="11"/>
      <c r="G39" s="11">
        <v>6</v>
      </c>
      <c r="H39" s="22">
        <v>52</v>
      </c>
      <c r="I39" s="22">
        <v>25</v>
      </c>
      <c r="J39" s="11">
        <v>66</v>
      </c>
    </row>
    <row r="40" spans="1:11" s="18" customFormat="1" x14ac:dyDescent="0.25">
      <c r="A40" s="22" t="s">
        <v>336</v>
      </c>
      <c r="B40" s="22">
        <v>180</v>
      </c>
      <c r="C40" s="22">
        <v>121</v>
      </c>
      <c r="D40" s="22">
        <v>211</v>
      </c>
      <c r="E40" s="20">
        <f t="shared" si="1"/>
        <v>512</v>
      </c>
      <c r="F40" s="11"/>
      <c r="G40" s="11">
        <v>3</v>
      </c>
      <c r="H40" s="22">
        <v>39</v>
      </c>
      <c r="I40" s="22">
        <v>33</v>
      </c>
      <c r="J40" s="11">
        <v>51</v>
      </c>
    </row>
    <row r="41" spans="1:11" x14ac:dyDescent="0.25">
      <c r="A41" s="4" t="s">
        <v>337</v>
      </c>
      <c r="B41" s="4">
        <v>684</v>
      </c>
      <c r="C41" s="4">
        <v>1239</v>
      </c>
      <c r="D41" s="4">
        <v>1079</v>
      </c>
      <c r="E41" s="20">
        <f t="shared" si="1"/>
        <v>3002</v>
      </c>
      <c r="F41" s="2"/>
      <c r="G41" s="2">
        <v>14</v>
      </c>
      <c r="H41" s="22">
        <v>80</v>
      </c>
      <c r="I41" s="22">
        <v>201</v>
      </c>
      <c r="J41" s="2">
        <v>158</v>
      </c>
    </row>
    <row r="42" spans="1:11" s="18" customFormat="1" x14ac:dyDescent="0.25">
      <c r="A42" s="22" t="s">
        <v>338</v>
      </c>
      <c r="B42" s="22">
        <v>177</v>
      </c>
      <c r="C42" s="22">
        <v>131</v>
      </c>
      <c r="D42" s="22">
        <v>172</v>
      </c>
      <c r="E42" s="20">
        <f t="shared" si="1"/>
        <v>480</v>
      </c>
      <c r="F42" s="11"/>
      <c r="G42" s="11">
        <v>7</v>
      </c>
      <c r="H42" s="11">
        <v>22</v>
      </c>
      <c r="I42" s="11">
        <v>27</v>
      </c>
      <c r="J42" s="11">
        <v>41</v>
      </c>
      <c r="K42" s="18" t="s">
        <v>53</v>
      </c>
    </row>
    <row r="43" spans="1:11" x14ac:dyDescent="0.25">
      <c r="A43" s="4" t="s">
        <v>339</v>
      </c>
      <c r="B43" s="22">
        <v>292</v>
      </c>
      <c r="C43" s="22">
        <v>180</v>
      </c>
      <c r="D43" s="22">
        <v>404</v>
      </c>
      <c r="E43" s="20">
        <f t="shared" si="1"/>
        <v>876</v>
      </c>
      <c r="F43" s="11"/>
      <c r="G43" s="11">
        <v>8</v>
      </c>
      <c r="H43" s="22">
        <v>49</v>
      </c>
      <c r="I43" s="22">
        <v>41</v>
      </c>
      <c r="J43" s="11">
        <v>88</v>
      </c>
    </row>
    <row r="44" spans="1:11" x14ac:dyDescent="0.25">
      <c r="A44" s="4" t="s">
        <v>340</v>
      </c>
      <c r="B44" s="4">
        <v>1516</v>
      </c>
      <c r="C44" s="4">
        <v>1166</v>
      </c>
      <c r="D44" s="4">
        <v>1616</v>
      </c>
      <c r="E44" s="20">
        <f t="shared" si="1"/>
        <v>4298</v>
      </c>
      <c r="F44" s="2"/>
      <c r="G44" s="2">
        <v>27</v>
      </c>
      <c r="H44" s="22">
        <v>169</v>
      </c>
      <c r="I44" s="22">
        <v>161</v>
      </c>
      <c r="J44" s="11">
        <v>250</v>
      </c>
    </row>
    <row r="45" spans="1:11" s="18" customFormat="1" x14ac:dyDescent="0.25">
      <c r="A45" s="22" t="s">
        <v>341</v>
      </c>
      <c r="B45" s="22">
        <v>357</v>
      </c>
      <c r="C45" s="22">
        <v>714</v>
      </c>
      <c r="D45" s="22">
        <v>690</v>
      </c>
      <c r="E45" s="20">
        <f t="shared" si="1"/>
        <v>1761</v>
      </c>
      <c r="F45" s="11"/>
      <c r="G45" s="11">
        <v>8</v>
      </c>
      <c r="H45" s="22">
        <v>54</v>
      </c>
      <c r="I45" s="22">
        <v>187</v>
      </c>
      <c r="J45" s="11">
        <v>218</v>
      </c>
      <c r="K45" s="18" t="s">
        <v>53</v>
      </c>
    </row>
    <row r="46" spans="1:11" s="18" customFormat="1" x14ac:dyDescent="0.25">
      <c r="A46" s="22" t="s">
        <v>342</v>
      </c>
      <c r="B46" s="22">
        <v>316</v>
      </c>
      <c r="C46" s="22">
        <v>254</v>
      </c>
      <c r="D46" s="22">
        <v>410</v>
      </c>
      <c r="E46" s="20">
        <f t="shared" si="1"/>
        <v>980</v>
      </c>
      <c r="F46" s="11"/>
      <c r="G46" s="11">
        <v>12</v>
      </c>
      <c r="H46" s="22">
        <v>65</v>
      </c>
      <c r="I46" s="22">
        <v>84</v>
      </c>
      <c r="J46" s="11">
        <v>126</v>
      </c>
    </row>
    <row r="47" spans="1:11" x14ac:dyDescent="0.25">
      <c r="A47" s="4" t="s">
        <v>343</v>
      </c>
      <c r="B47" s="4">
        <v>986</v>
      </c>
      <c r="C47" s="4">
        <v>750</v>
      </c>
      <c r="D47" s="4">
        <v>1428</v>
      </c>
      <c r="E47" s="20">
        <f t="shared" si="1"/>
        <v>3164</v>
      </c>
      <c r="F47" s="2"/>
      <c r="G47" s="11">
        <v>30</v>
      </c>
      <c r="H47" s="22">
        <v>196</v>
      </c>
      <c r="I47" s="22">
        <v>216</v>
      </c>
      <c r="J47" s="2">
        <v>362</v>
      </c>
    </row>
    <row r="48" spans="1:11" s="46" customFormat="1" x14ac:dyDescent="0.25">
      <c r="A48" s="45" t="s">
        <v>344</v>
      </c>
      <c r="B48" s="45">
        <v>340</v>
      </c>
      <c r="C48" s="45">
        <v>274</v>
      </c>
      <c r="D48" s="45">
        <v>394</v>
      </c>
      <c r="E48" s="45">
        <f t="shared" si="1"/>
        <v>1008</v>
      </c>
      <c r="F48" s="44"/>
      <c r="G48" s="44">
        <v>10</v>
      </c>
      <c r="H48" s="45">
        <v>87</v>
      </c>
      <c r="I48" s="45">
        <v>35</v>
      </c>
      <c r="J48" s="44">
        <v>80</v>
      </c>
      <c r="K48" s="46" t="s">
        <v>53</v>
      </c>
    </row>
    <row r="49" spans="1:10" x14ac:dyDescent="0.25">
      <c r="A49" s="4" t="s">
        <v>345</v>
      </c>
      <c r="B49" s="22">
        <v>341</v>
      </c>
      <c r="C49" s="22">
        <v>212</v>
      </c>
      <c r="D49" s="22">
        <v>401</v>
      </c>
      <c r="E49" s="20">
        <f t="shared" si="1"/>
        <v>954</v>
      </c>
      <c r="F49" s="11"/>
      <c r="G49" s="11">
        <v>5</v>
      </c>
      <c r="H49" s="22">
        <v>52</v>
      </c>
      <c r="I49" s="22">
        <v>33</v>
      </c>
      <c r="J49" s="11">
        <v>66</v>
      </c>
    </row>
    <row r="50" spans="1:10" s="8" customFormat="1" x14ac:dyDescent="0.25">
      <c r="A50" s="6" t="s">
        <v>8</v>
      </c>
      <c r="B50" s="6">
        <f>SUM(B33:B49)</f>
        <v>8685</v>
      </c>
      <c r="C50" s="6">
        <f>SUM(C33:C49)</f>
        <v>9333</v>
      </c>
      <c r="D50" s="6">
        <f>SUM(D33:D49)</f>
        <v>11224</v>
      </c>
      <c r="E50" s="6">
        <f>SUM(E33:E49)</f>
        <v>29242</v>
      </c>
      <c r="F50" s="6"/>
      <c r="G50" s="6">
        <f>SUM(G33:G49)</f>
        <v>220</v>
      </c>
      <c r="H50" s="6">
        <f>SUM(H33:H49)</f>
        <v>1300</v>
      </c>
      <c r="I50" s="6">
        <f>SUM(I33:I49)</f>
        <v>1511</v>
      </c>
      <c r="J50" s="6">
        <f>SUM(J33:J49)</f>
        <v>2378</v>
      </c>
    </row>
    <row r="51" spans="1:10" s="8" customFormat="1" x14ac:dyDescent="0.25">
      <c r="A51" s="6" t="s">
        <v>53</v>
      </c>
      <c r="B51" s="6"/>
      <c r="C51" s="6"/>
      <c r="D51" s="6"/>
      <c r="E51" s="6"/>
      <c r="F51" s="7"/>
      <c r="G51" s="7"/>
      <c r="H51" s="7"/>
      <c r="I51" s="7"/>
      <c r="J51" s="7"/>
    </row>
    <row r="52" spans="1:10" x14ac:dyDescent="0.25">
      <c r="A52" s="2"/>
      <c r="B52" s="4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 t="s">
        <v>18</v>
      </c>
      <c r="B53" s="2"/>
      <c r="C53" s="2"/>
      <c r="D53" s="2"/>
      <c r="E53" s="2"/>
      <c r="F53" s="2"/>
      <c r="G53" s="2"/>
      <c r="H53" s="4"/>
      <c r="I53" s="2"/>
      <c r="J53" s="2"/>
    </row>
    <row r="54" spans="1:10" x14ac:dyDescent="0.25">
      <c r="A54" s="2" t="s">
        <v>19</v>
      </c>
      <c r="B54" s="4"/>
      <c r="C54" s="2"/>
      <c r="D54" s="2"/>
      <c r="E54" s="2"/>
      <c r="F54" s="2"/>
      <c r="G54" s="2"/>
      <c r="H54" s="2"/>
      <c r="I54" s="4"/>
      <c r="J54" s="2"/>
    </row>
    <row r="55" spans="1:10" x14ac:dyDescent="0.25">
      <c r="A55" s="2" t="s">
        <v>20</v>
      </c>
      <c r="B55" s="2"/>
      <c r="C55" s="2"/>
      <c r="D55" s="2"/>
      <c r="E55" s="2"/>
      <c r="F55" s="2"/>
      <c r="G55" s="2"/>
      <c r="H55" s="2"/>
      <c r="I55" s="2"/>
      <c r="J55" s="2"/>
    </row>
    <row r="56" spans="1:10" s="18" customFormat="1" x14ac:dyDescent="0.25">
      <c r="A56" s="11" t="s">
        <v>17</v>
      </c>
      <c r="B56" s="2"/>
      <c r="C56" s="2"/>
      <c r="D56" s="2"/>
      <c r="E56" s="2"/>
      <c r="F56" s="11"/>
      <c r="G56" s="11"/>
      <c r="H56" s="11"/>
      <c r="I56" s="11"/>
      <c r="J56" s="11"/>
    </row>
    <row r="57" spans="1:10" x14ac:dyDescent="0.25">
      <c r="A57" s="12" t="s">
        <v>16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ht="9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</row>
  </sheetData>
  <mergeCells count="2">
    <mergeCell ref="A1:E1"/>
    <mergeCell ref="B31:E31"/>
  </mergeCells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pnamessum</vt:lpstr>
      <vt:lpstr>Belknap Carroll</vt:lpstr>
      <vt:lpstr>Cheshire</vt:lpstr>
      <vt:lpstr>Coos</vt:lpstr>
      <vt:lpstr>Grafton</vt:lpstr>
      <vt:lpstr>Hillsborough</vt:lpstr>
      <vt:lpstr>Merrimack</vt:lpstr>
      <vt:lpstr>Rockingham</vt:lpstr>
      <vt:lpstr>Strafford Sullivan</vt:lpstr>
      <vt:lpstr>'Belknap Carroll'!Print_Area</vt:lpstr>
      <vt:lpstr>Cheshire!Print_Area</vt:lpstr>
      <vt:lpstr>Coos!Print_Area</vt:lpstr>
      <vt:lpstr>Grafton!Print_Area</vt:lpstr>
      <vt:lpstr>Hillsborough!Print_Area</vt:lpstr>
      <vt:lpstr>Merrimack!Print_Area</vt:lpstr>
      <vt:lpstr>pnamessum!Print_Area</vt:lpstr>
      <vt:lpstr>Rockingham!Print_Area</vt:lpstr>
      <vt:lpstr>'Strafford Sullivan'!Print_Area</vt:lpstr>
    </vt:vector>
  </TitlesOfParts>
  <Company>Secretary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Ladd</dc:creator>
  <cp:lastModifiedBy>Karen Ladd</cp:lastModifiedBy>
  <cp:lastPrinted>2020-11-19T14:52:11Z</cp:lastPrinted>
  <dcterms:created xsi:type="dcterms:W3CDTF">1998-08-17T19:12:29Z</dcterms:created>
  <dcterms:modified xsi:type="dcterms:W3CDTF">2021-01-07T15:32:44Z</dcterms:modified>
</cp:coreProperties>
</file>