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28" yWindow="60" windowWidth="12396" windowHeight="9312" activeTab="0"/>
  </bookViews>
  <sheets>
    <sheet name="pballotssum" sheetId="1" r:id="rId1"/>
    <sheet name="pballotsbelk-carr" sheetId="2" r:id="rId2"/>
    <sheet name="pballotsches" sheetId="3" r:id="rId3"/>
    <sheet name="pballotscoos" sheetId="4" r:id="rId4"/>
    <sheet name="pballotsgraf" sheetId="5" r:id="rId5"/>
    <sheet name="pballotshill" sheetId="6" r:id="rId6"/>
    <sheet name="pballotsmerr" sheetId="7" r:id="rId7"/>
    <sheet name="pballotsrock" sheetId="8" r:id="rId8"/>
    <sheet name="pballotsstra-sull" sheetId="9" r:id="rId9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1">'pballotsbelk-carr'!$A$1:$G$47</definedName>
    <definedName name="_xlnm.Print_Area" localSheetId="2">'pballotsches'!$A$1:$G$32</definedName>
    <definedName name="_xlnm.Print_Area" localSheetId="3">'pballotscoos'!$A$1:$G$50</definedName>
    <definedName name="_xlnm.Print_Area" localSheetId="4">'pballotsgraf'!$A$1:$G$46</definedName>
    <definedName name="_xlnm.Print_Area" localSheetId="5">'pballotshill'!$A$1:$G$55</definedName>
    <definedName name="_xlnm.Print_Area" localSheetId="6">'pballotsmerr'!$A$1:$G$43</definedName>
    <definedName name="_xlnm.Print_Area" localSheetId="7">'pballotsrock'!$A$1:$G$46</definedName>
    <definedName name="_xlnm.Print_Area" localSheetId="8">'pballotsstra-sull'!$A$1:$G$53</definedName>
    <definedName name="_xlnm.Print_Area" localSheetId="0">'pballotssum'!$A$1:$G$14</definedName>
  </definedNames>
  <calcPr fullCalcOnLoad="1"/>
</workbook>
</file>

<file path=xl/sharedStrings.xml><?xml version="1.0" encoding="utf-8"?>
<sst xmlns="http://schemas.openxmlformats.org/spreadsheetml/2006/main" count="476" uniqueCount="360">
  <si>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</si>
  <si>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</si>
  <si>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</si>
  <si>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</si>
  <si>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</si>
  <si>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</si>
  <si>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</si>
  <si>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</si>
  <si>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</si>
  <si>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</si>
  <si>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</si>
  <si>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</si>
  <si>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</si>
  <si>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Belmont</t>
  </si>
  <si>
    <t>Center Harbor</t>
  </si>
  <si>
    <t>Gilford</t>
  </si>
  <si>
    <t>Gilmanton</t>
  </si>
  <si>
    <t>Laconia Wd1</t>
  </si>
  <si>
    <t>Laconia Wd2</t>
  </si>
  <si>
    <t>Laconia Wd3</t>
  </si>
  <si>
    <t>Laconia Wd5</t>
  </si>
  <si>
    <t>Laconia Wd4</t>
  </si>
  <si>
    <t>Laconia Wd6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</si>
  <si>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</si>
  <si>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</si>
  <si>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</si>
  <si>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</si>
  <si>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</si>
  <si>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</si>
  <si>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</si>
  <si>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</si>
  <si>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</si>
  <si>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</si>
  <si>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</si>
  <si>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</si>
  <si>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</si>
  <si>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</si>
  <si>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</si>
  <si>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</si>
  <si>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</si>
  <si>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</si>
  <si>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</si>
  <si>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</si>
  <si>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</si>
  <si>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</si>
  <si>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</si>
  <si>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</si>
  <si>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</si>
  <si>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</si>
  <si>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</si>
  <si>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</si>
  <si>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</si>
  <si>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2</t>
  </si>
  <si>
    <t>Keene Ward 3</t>
  </si>
  <si>
    <t>Keene Ward 4</t>
  </si>
  <si>
    <t>Keene Ward 5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</si>
  <si>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</si>
  <si>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</si>
  <si>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</si>
  <si>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</si>
  <si>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</si>
  <si>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</si>
  <si>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</si>
  <si>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</si>
  <si>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</si>
  <si>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</si>
  <si>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</si>
  <si>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</si>
  <si>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</si>
  <si>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</si>
  <si>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</si>
  <si>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</si>
  <si>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</si>
  <si>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Berlin Ward 1</t>
  </si>
  <si>
    <t>Berlin Ward 2</t>
  </si>
  <si>
    <t>Berlin Ward 3</t>
  </si>
  <si>
    <t>Berlin Ward 4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</si>
  <si>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</si>
  <si>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</si>
  <si>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</si>
  <si>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</si>
  <si>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</si>
  <si>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</si>
  <si>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</si>
  <si>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</si>
  <si>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</si>
  <si>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</si>
  <si>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</si>
  <si>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</si>
  <si>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</si>
  <si>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</si>
  <si>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</si>
  <si>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</si>
  <si>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</si>
  <si>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</si>
  <si>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</si>
  <si>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</si>
  <si>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</si>
  <si>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</si>
  <si>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</si>
  <si>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</si>
  <si>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</si>
  <si>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</si>
  <si>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</si>
  <si>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</si>
  <si>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</si>
  <si>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</si>
  <si>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</si>
  <si>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</si>
  <si>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</si>
  <si>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</si>
  <si>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</si>
  <si>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</si>
  <si>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</si>
  <si>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</si>
  <si>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</si>
  <si>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</si>
  <si>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</si>
  <si>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</si>
  <si>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</si>
  <si>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</si>
  <si>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</si>
  <si>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</si>
  <si>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</si>
  <si>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</si>
  <si>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</si>
  <si>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</si>
  <si>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</si>
  <si>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</si>
  <si>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</si>
  <si>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</si>
  <si>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</si>
  <si>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</si>
  <si>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</si>
  <si>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</si>
  <si>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</si>
  <si>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</si>
  <si>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</si>
  <si>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</si>
  <si>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</si>
  <si>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</si>
  <si>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</si>
  <si>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</si>
  <si>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</si>
  <si>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</si>
  <si>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</si>
  <si>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</si>
  <si>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</si>
  <si>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</si>
  <si>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</si>
  <si>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</si>
  <si>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</si>
  <si>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</si>
  <si>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</si>
  <si>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</si>
  <si>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</si>
  <si>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</si>
  <si>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Totals</t>
  </si>
  <si>
    <t>Littleton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</si>
  <si>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</si>
  <si>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</si>
  <si>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</si>
  <si>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</si>
  <si>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</si>
  <si>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</si>
  <si>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</si>
  <si>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</si>
  <si>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</si>
  <si>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</si>
  <si>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</si>
  <si>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</si>
  <si>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</si>
  <si>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</si>
  <si>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</si>
  <si>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</si>
  <si>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</si>
  <si>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</si>
  <si>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</si>
  <si>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</si>
  <si>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</si>
  <si>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</si>
  <si>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</si>
  <si>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</si>
  <si>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</si>
  <si>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</si>
  <si>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</si>
  <si>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</si>
  <si>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</si>
  <si>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</si>
  <si>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</si>
  <si>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</si>
  <si>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</si>
  <si>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</si>
  <si>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</si>
  <si>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</si>
  <si>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</si>
  <si>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</si>
  <si>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</si>
  <si>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</si>
  <si>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</si>
  <si>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</si>
  <si>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</si>
  <si>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</si>
  <si>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</si>
  <si>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</si>
  <si>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</si>
  <si>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</si>
  <si>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</si>
  <si>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</si>
  <si>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</si>
  <si>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</si>
  <si>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</si>
  <si>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</si>
  <si>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</si>
  <si>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</si>
  <si>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</si>
  <si>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</si>
  <si>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</si>
  <si>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</si>
  <si>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</si>
  <si>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</si>
  <si>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</si>
  <si>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</si>
  <si>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</si>
  <si>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</si>
  <si>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</si>
  <si>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</si>
  <si>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</si>
  <si>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</si>
  <si>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</si>
  <si>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</si>
  <si>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</si>
  <si>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</si>
  <si>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</si>
  <si>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</si>
  <si>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</si>
  <si>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</si>
  <si>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</si>
  <si>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</si>
  <si>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</si>
  <si>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</si>
  <si>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</si>
  <si>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</si>
  <si>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</si>
  <si>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</si>
  <si>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</si>
  <si>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</si>
  <si>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</si>
  <si>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</si>
  <si>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</si>
  <si>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</si>
  <si>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</si>
  <si>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</si>
  <si>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</si>
  <si>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</si>
  <si>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</si>
  <si>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</si>
  <si>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</si>
  <si>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</si>
  <si>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</si>
  <si>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</si>
  <si>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</si>
  <si>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</si>
  <si>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</si>
  <si>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</si>
  <si>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</si>
  <si>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</si>
  <si>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</si>
  <si>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</si>
  <si>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</si>
  <si>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</si>
  <si>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Plaistow</t>
  </si>
  <si>
    <t>Portsmouth Ward 1</t>
  </si>
  <si>
    <t>Portsmouth Ward 2</t>
  </si>
  <si>
    <t>Portsmouth Ward 3</t>
  </si>
  <si>
    <t>Portsmouth Ward 5</t>
  </si>
  <si>
    <t>Raymond</t>
  </si>
  <si>
    <t>Rye</t>
  </si>
  <si>
    <t>Salem</t>
  </si>
  <si>
    <t>Seabrook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</si>
  <si>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</si>
  <si>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</si>
  <si>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</si>
  <si>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</si>
  <si>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</si>
  <si>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</si>
  <si>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</si>
  <si>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</si>
  <si>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</si>
  <si>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</si>
  <si>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</si>
  <si>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</si>
  <si>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</si>
  <si>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</si>
  <si>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</si>
  <si>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</si>
  <si>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</si>
  <si>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</si>
  <si>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</si>
  <si>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</si>
  <si>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</si>
  <si>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</si>
  <si>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</si>
  <si>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</si>
  <si>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</si>
  <si>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</si>
  <si>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</si>
  <si>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</si>
  <si>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</si>
  <si>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Portsmouth Ward 4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</si>
  <si>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</si>
  <si>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</si>
  <si>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</si>
  <si>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</si>
  <si>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</si>
  <si>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</si>
  <si>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</si>
  <si>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</si>
  <si>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</si>
  <si>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</si>
  <si>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</si>
  <si>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</si>
  <si>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</si>
  <si>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</si>
  <si>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Unity</t>
  </si>
  <si>
    <t>Washington</t>
  </si>
  <si>
    <t>Republican</t>
  </si>
  <si>
    <t>Democratic</t>
  </si>
  <si>
    <t>Total</t>
  </si>
  <si>
    <t>COUNTY SUMMARY/BALLOTS CAST</t>
  </si>
  <si>
    <t>Regular</t>
  </si>
  <si>
    <t>Absentee</t>
  </si>
  <si>
    <t>BELKNAP COUNTY/BALLOTS CAST</t>
  </si>
  <si>
    <t>CARROLL COUNTY/BALLOTS CAST</t>
  </si>
  <si>
    <t>CHESHIRE COUNTY/BALLOTS CAST</t>
  </si>
  <si>
    <t>COOS COUNTY/BALLOTS CAST</t>
  </si>
  <si>
    <t>GRAFTON COUNTY/BALLOTS CAST</t>
  </si>
  <si>
    <t>HILLSBOROUGH COUNTY/BALLOTS CAST</t>
  </si>
  <si>
    <t>MERRIMACK COUNTY/BALLOTS CAST</t>
  </si>
  <si>
    <t>STRAFFORD COUNTY/BALLOTS CAST</t>
  </si>
  <si>
    <t>ROCKINGHAM COUNTY/BALLOTS CAST</t>
  </si>
  <si>
    <t>SULLIVAN COUNTY/BALLOTS CAST</t>
  </si>
  <si>
    <t>Middleton</t>
  </si>
  <si>
    <t>Sunapee</t>
  </si>
  <si>
    <t>Marlborough</t>
  </si>
  <si>
    <t>Rochester Ward 6</t>
  </si>
  <si>
    <t>Meredith</t>
  </si>
  <si>
    <t>TOTALS</t>
  </si>
  <si>
    <t>no votes cast</t>
  </si>
  <si>
    <t xml:space="preserve"> </t>
  </si>
  <si>
    <t>Sept. 9, 2008</t>
  </si>
  <si>
    <t>Sept. 9,2008</t>
  </si>
  <si>
    <r>
      <t xml:space="preserve">Keene Ward 1 </t>
    </r>
    <r>
      <rPr>
        <sz val="8"/>
        <rFont val="Arial"/>
        <family val="2"/>
      </rPr>
      <t>(1)</t>
    </r>
  </si>
  <si>
    <r>
      <t xml:space="preserve">Manchester Ward 3 </t>
    </r>
    <r>
      <rPr>
        <sz val="8"/>
        <rFont val="Arial"/>
        <family val="2"/>
      </rPr>
      <t>(1)</t>
    </r>
  </si>
  <si>
    <r>
      <t>Nottingham</t>
    </r>
    <r>
      <rPr>
        <sz val="8"/>
        <rFont val="Arial"/>
        <family val="2"/>
      </rPr>
      <t xml:space="preserve"> (1)</t>
    </r>
  </si>
  <si>
    <t>(1) Corrected democratic ballots cast received from Town Clerk of Nottingham on 9/16/08</t>
  </si>
  <si>
    <t>(1) Corrected republican and democratic ballots cast from City Clerk of Manchester 9/16/08</t>
  </si>
  <si>
    <t>(1) Corrected democratic ballots cast received from City Clerk of Keene 9/16/8</t>
  </si>
  <si>
    <r>
      <t xml:space="preserve">Franklin Ward 1 </t>
    </r>
    <r>
      <rPr>
        <sz val="8"/>
        <rFont val="Arial"/>
        <family val="2"/>
      </rPr>
      <t>(1)</t>
    </r>
  </si>
  <si>
    <t>(1) corrected numbers submitted by City Clerk on 9/18/8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</si>
</sst>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0</xdr:col>
      <xdr:colOff>1438275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6700"/>
          <a:ext cx="1409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Primary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 9,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1.7109375" style="2" customWidth="1"/>
    <col min="2" max="2" width="9.140625" style="2" customWidth="1"/>
    <col min="3" max="3" width="10.140625" style="2" customWidth="1"/>
    <col min="4" max="4" width="8.7109375" style="2" customWidth="1"/>
    <col min="5" max="5" width="10.8515625" style="2" customWidth="1"/>
    <col min="6" max="6" width="9.140625" style="2" customWidth="1"/>
    <col min="7" max="7" width="11.7109375" style="2" customWidth="1"/>
    <col min="8" max="8" width="15.421875" style="2" customWidth="1"/>
    <col min="9" max="16384" width="9.140625" style="2" customWidth="1"/>
  </cols>
  <sheetData>
    <row r="1" spans="1:7" ht="21" customHeight="1">
      <c r="A1" s="24" t="s">
        <v>329</v>
      </c>
      <c r="B1" s="24"/>
      <c r="C1" s="24"/>
      <c r="D1" s="24"/>
      <c r="E1" s="24"/>
      <c r="F1" s="24"/>
      <c r="G1" s="24"/>
    </row>
    <row r="2" spans="1:7" ht="25.5" customHeight="1">
      <c r="A2" s="13"/>
      <c r="B2" s="24" t="s">
        <v>326</v>
      </c>
      <c r="C2" s="24"/>
      <c r="D2" s="24"/>
      <c r="E2" s="24" t="s">
        <v>327</v>
      </c>
      <c r="F2" s="24"/>
      <c r="G2" s="24"/>
    </row>
    <row r="3" spans="1:7" ht="15.75" customHeight="1">
      <c r="A3" s="12"/>
      <c r="B3" s="11" t="s">
        <v>330</v>
      </c>
      <c r="C3" s="11" t="s">
        <v>331</v>
      </c>
      <c r="D3" s="11" t="s">
        <v>328</v>
      </c>
      <c r="E3" s="11" t="s">
        <v>330</v>
      </c>
      <c r="F3" s="11" t="s">
        <v>331</v>
      </c>
      <c r="G3" s="11" t="s">
        <v>328</v>
      </c>
    </row>
    <row r="4" spans="1:7" ht="12.75">
      <c r="A4" s="12" t="s">
        <v>0</v>
      </c>
      <c r="B4" s="7">
        <f>SUM('pballotsbelk-carr'!B20:B21)</f>
        <v>3880</v>
      </c>
      <c r="C4" s="7">
        <f>SUM('pballotsbelk-carr'!C20:C21)</f>
        <v>176</v>
      </c>
      <c r="D4" s="7">
        <f>SUM('pballotsbelk-carr'!D20:D21)</f>
        <v>4056</v>
      </c>
      <c r="E4" s="7">
        <f>SUM('pballotsbelk-carr'!E20:E21)</f>
        <v>1738</v>
      </c>
      <c r="F4" s="7">
        <f>SUM('pballotsbelk-carr'!F20:F21)</f>
        <v>81</v>
      </c>
      <c r="G4" s="7">
        <f>SUM('pballotsbelk-carr'!G20:G21)</f>
        <v>1819</v>
      </c>
    </row>
    <row r="5" spans="1:7" ht="12.75">
      <c r="A5" s="12" t="s">
        <v>1</v>
      </c>
      <c r="B5" s="7">
        <f>SUM('pballotsbelk-carr'!B45:B46)</f>
        <v>5410</v>
      </c>
      <c r="C5" s="7">
        <f>SUM('pballotsbelk-carr'!C45:C46)</f>
        <v>257</v>
      </c>
      <c r="D5" s="7">
        <f>SUM('pballotsbelk-carr'!D45:D46)</f>
        <v>5667</v>
      </c>
      <c r="E5" s="7">
        <f>SUM('pballotsbelk-carr'!E45:E46)</f>
        <v>2146</v>
      </c>
      <c r="F5" s="7">
        <f>SUM('pballotsbelk-carr'!F45:F46)</f>
        <v>132</v>
      </c>
      <c r="G5" s="7">
        <f>SUM('pballotsbelk-carr'!G45:G46)</f>
        <v>2278</v>
      </c>
    </row>
    <row r="6" spans="1:7" ht="12.75">
      <c r="A6" s="12" t="s">
        <v>2</v>
      </c>
      <c r="B6" s="7">
        <f>SUM(pballotsches!B31:B32)</f>
        <v>3992</v>
      </c>
      <c r="C6" s="7">
        <f>SUM(pballotsches!C31:C32)</f>
        <v>111</v>
      </c>
      <c r="D6" s="7">
        <f>SUM(pballotsches!D31:D32)</f>
        <v>4103</v>
      </c>
      <c r="E6" s="7">
        <f>SUM(pballotsches!E31:E32)</f>
        <v>3989</v>
      </c>
      <c r="F6" s="7">
        <f>SUM(pballotsches!F31:F32)</f>
        <v>152</v>
      </c>
      <c r="G6" s="7">
        <f>SUM(pballotsches!G31:G32)</f>
        <v>4141</v>
      </c>
    </row>
    <row r="7" spans="1:7" ht="12.75">
      <c r="A7" s="12" t="s">
        <v>3</v>
      </c>
      <c r="B7" s="7">
        <f>SUM(pballotscoos!B50:B51)</f>
        <v>1511</v>
      </c>
      <c r="C7" s="7">
        <f>SUM(pballotscoos!C50:C51)</f>
        <v>77</v>
      </c>
      <c r="D7" s="7">
        <f>SUM(pballotscoos!D50:D51)</f>
        <v>1588</v>
      </c>
      <c r="E7" s="7">
        <f>SUM(pballotscoos!E50:E51)</f>
        <v>1342</v>
      </c>
      <c r="F7" s="7">
        <f>SUM(pballotscoos!F50:F51)</f>
        <v>69</v>
      </c>
      <c r="G7" s="7">
        <f>SUM(pballotscoos!G50:G51)</f>
        <v>1411</v>
      </c>
    </row>
    <row r="8" spans="1:7" ht="12.75">
      <c r="A8" s="12" t="s">
        <v>4</v>
      </c>
      <c r="B8" s="7">
        <f>SUM(pballotsgraf!B46:B47)</f>
        <v>3550</v>
      </c>
      <c r="C8" s="7">
        <f>SUM(pballotsgraf!C46:C47)</f>
        <v>159</v>
      </c>
      <c r="D8" s="7">
        <f>SUM(pballotsgraf!D46:D47)</f>
        <v>3709</v>
      </c>
      <c r="E8" s="7">
        <f>SUM(pballotsgraf!E46:E47)</f>
        <v>3037</v>
      </c>
      <c r="F8" s="7">
        <f>SUM(pballotsgraf!F46:F47)</f>
        <v>184</v>
      </c>
      <c r="G8" s="7">
        <f>SUM(pballotsgraf!G46:G47)</f>
        <v>3221</v>
      </c>
    </row>
    <row r="9" spans="1:7" ht="12.75">
      <c r="A9" s="12" t="s">
        <v>5</v>
      </c>
      <c r="B9" s="7">
        <f>SUM(pballotshill!B54:B55)</f>
        <v>20639</v>
      </c>
      <c r="C9" s="7">
        <f>SUM(pballotshill!C54:C55)</f>
        <v>807</v>
      </c>
      <c r="D9" s="7">
        <f>SUM(pballotshill!D54:D55)</f>
        <v>21446</v>
      </c>
      <c r="E9" s="7">
        <f>SUM(pballotshill!E54:E55)</f>
        <v>13818</v>
      </c>
      <c r="F9" s="7">
        <f>SUM(pballotshill!F54:F55)</f>
        <v>1030</v>
      </c>
      <c r="G9" s="7">
        <f>SUM(pballotshill!G54:G55)</f>
        <v>14848</v>
      </c>
    </row>
    <row r="10" spans="1:7" ht="12.75">
      <c r="A10" s="12" t="s">
        <v>6</v>
      </c>
      <c r="B10" s="7">
        <f>SUM(pballotsmerr!B42:B43)</f>
        <v>8289</v>
      </c>
      <c r="C10" s="7">
        <f>SUM(pballotsmerr!C42:C43)</f>
        <v>272</v>
      </c>
      <c r="D10" s="7">
        <f>SUM(pballotsmerr!D42:D43)</f>
        <v>8561</v>
      </c>
      <c r="E10" s="7">
        <f>SUM(pballotsmerr!E42:E43)</f>
        <v>6315</v>
      </c>
      <c r="F10" s="7">
        <f>SUM(pballotsmerr!F42:F43)</f>
        <v>262</v>
      </c>
      <c r="G10" s="7">
        <f>SUM(pballotsmerr!G42:G43)</f>
        <v>6577</v>
      </c>
    </row>
    <row r="11" spans="1:7" ht="12.75">
      <c r="A11" s="12" t="s">
        <v>7</v>
      </c>
      <c r="B11" s="7">
        <f>SUM(pballotsrock!B45:B46)</f>
        <v>15663</v>
      </c>
      <c r="C11" s="7">
        <f>SUM(pballotsrock!C45:C46)</f>
        <v>543</v>
      </c>
      <c r="D11" s="7">
        <f>SUM(pballotsrock!D45:D46)</f>
        <v>16206</v>
      </c>
      <c r="E11" s="7">
        <f>SUM(pballotsrock!E45:E46)</f>
        <v>8885</v>
      </c>
      <c r="F11" s="7">
        <f>SUM(pballotsrock!F45:F46)</f>
        <v>399</v>
      </c>
      <c r="G11" s="7">
        <f>SUM(pballotsrock!G45:G46)</f>
        <v>9284</v>
      </c>
    </row>
    <row r="12" spans="1:7" ht="12.75">
      <c r="A12" s="12" t="s">
        <v>8</v>
      </c>
      <c r="B12" s="7">
        <f>SUM('pballotsstra-sull'!B31:B32)</f>
        <v>4641</v>
      </c>
      <c r="C12" s="7">
        <f>SUM('pballotsstra-sull'!C31:C32)</f>
        <v>143</v>
      </c>
      <c r="D12" s="7">
        <f>SUM('pballotsstra-sull'!D31:D32)</f>
        <v>4784</v>
      </c>
      <c r="E12" s="7">
        <f>SUM('pballotsstra-sull'!E31:E32)</f>
        <v>4837</v>
      </c>
      <c r="F12" s="7">
        <f>SUM('pballotsstra-sull'!F31:F32)</f>
        <v>169</v>
      </c>
      <c r="G12" s="7">
        <f>SUM('pballotsstra-sull'!G31:G32)</f>
        <v>5006</v>
      </c>
    </row>
    <row r="13" spans="1:7" ht="13.5" thickBot="1">
      <c r="A13" s="19" t="s">
        <v>9</v>
      </c>
      <c r="B13" s="20">
        <f>SUM('pballotsstra-sull'!B53:B54)</f>
        <v>1807</v>
      </c>
      <c r="C13" s="20">
        <f>SUM('pballotsstra-sull'!C53:C54)</f>
        <v>36</v>
      </c>
      <c r="D13" s="20">
        <f>SUM('pballotsstra-sull'!D53:D54)</f>
        <v>1843</v>
      </c>
      <c r="E13" s="20">
        <f>SUM('pballotsstra-sull'!E53:E54)</f>
        <v>1651</v>
      </c>
      <c r="F13" s="20">
        <f>SUM('pballotsstra-sull'!F53:F54)</f>
        <v>44</v>
      </c>
      <c r="G13" s="20">
        <f>SUM('pballotsstra-sull'!G53:G54)</f>
        <v>1695</v>
      </c>
    </row>
    <row r="14" spans="1:7" ht="13.5" thickTop="1">
      <c r="A14" s="17" t="s">
        <v>10</v>
      </c>
      <c r="B14" s="18">
        <f aca="true" t="shared" si="0" ref="B14:G14">SUM(B4:B13)</f>
        <v>69382</v>
      </c>
      <c r="C14" s="18">
        <f t="shared" si="0"/>
        <v>2581</v>
      </c>
      <c r="D14" s="18">
        <f t="shared" si="0"/>
        <v>71963</v>
      </c>
      <c r="E14" s="18">
        <f t="shared" si="0"/>
        <v>47758</v>
      </c>
      <c r="F14" s="18">
        <f t="shared" si="0"/>
        <v>2522</v>
      </c>
      <c r="G14" s="18">
        <f t="shared" si="0"/>
        <v>50280</v>
      </c>
    </row>
    <row r="15" spans="2:7" s="3" customFormat="1" ht="12.75">
      <c r="B15" s="2"/>
      <c r="C15" s="2"/>
      <c r="D15" s="2"/>
      <c r="E15" s="2"/>
      <c r="F15" s="2"/>
      <c r="G15" s="2"/>
    </row>
    <row r="16" spans="1:4" ht="12.75">
      <c r="A16" s="4"/>
      <c r="D16" s="4"/>
    </row>
    <row r="24" spans="1:12" s="3" customFormat="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30" spans="1:12" s="3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3">
    <mergeCell ref="B2:D2"/>
    <mergeCell ref="E2:G2"/>
    <mergeCell ref="A1:G1"/>
  </mergeCells>
  <printOptions gridLines="1"/>
  <pageMargins left="0.75" right="0.75" top="0.18" bottom="0.2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19.28125" style="2" bestFit="1" customWidth="1"/>
    <col min="2" max="2" width="10.8515625" style="2" customWidth="1"/>
    <col min="3" max="3" width="10.140625" style="2" customWidth="1"/>
    <col min="4" max="4" width="9.421875" style="2" customWidth="1"/>
    <col min="5" max="5" width="11.00390625" style="2" customWidth="1"/>
    <col min="6" max="6" width="9.140625" style="2" customWidth="1"/>
    <col min="7" max="7" width="11.140625" style="2" customWidth="1"/>
    <col min="8" max="16384" width="9.140625" style="2" customWidth="1"/>
  </cols>
  <sheetData>
    <row r="1" spans="1:7" ht="27" customHeight="1">
      <c r="A1" s="25" t="s">
        <v>332</v>
      </c>
      <c r="B1" s="25"/>
      <c r="C1" s="25"/>
      <c r="D1" s="25"/>
      <c r="E1" s="25"/>
      <c r="F1" s="25"/>
      <c r="G1" s="25"/>
    </row>
    <row r="2" spans="1:7" ht="23.25" customHeight="1">
      <c r="A2" s="6" t="s">
        <v>350</v>
      </c>
      <c r="B2" s="25" t="s">
        <v>326</v>
      </c>
      <c r="C2" s="25"/>
      <c r="D2" s="25"/>
      <c r="E2" s="25" t="s">
        <v>327</v>
      </c>
      <c r="F2" s="25"/>
      <c r="G2" s="25"/>
    </row>
    <row r="3" spans="1:7" ht="12.75">
      <c r="A3" s="7"/>
      <c r="B3" s="8" t="s">
        <v>330</v>
      </c>
      <c r="C3" s="8" t="s">
        <v>331</v>
      </c>
      <c r="D3" s="8" t="s">
        <v>328</v>
      </c>
      <c r="E3" s="8" t="s">
        <v>330</v>
      </c>
      <c r="F3" s="8" t="s">
        <v>331</v>
      </c>
      <c r="G3" s="8" t="s">
        <v>328</v>
      </c>
    </row>
    <row r="4" spans="1:7" ht="14.25" customHeight="1">
      <c r="A4" s="9" t="s">
        <v>11</v>
      </c>
      <c r="B4" s="10">
        <v>436</v>
      </c>
      <c r="C4" s="10">
        <v>21</v>
      </c>
      <c r="D4" s="10">
        <f>SUM(B4:C4)</f>
        <v>457</v>
      </c>
      <c r="E4" s="10">
        <v>108</v>
      </c>
      <c r="F4" s="7">
        <v>2</v>
      </c>
      <c r="G4" s="7">
        <f>SUM(E4:F4)</f>
        <v>110</v>
      </c>
    </row>
    <row r="5" spans="1:7" ht="12.75">
      <c r="A5" s="7" t="s">
        <v>12</v>
      </c>
      <c r="B5" s="7">
        <v>256</v>
      </c>
      <c r="C5" s="7">
        <v>3</v>
      </c>
      <c r="D5" s="10">
        <f aca="true" t="shared" si="0" ref="D5:D19">SUM(B5:C5)</f>
        <v>259</v>
      </c>
      <c r="E5" s="7">
        <v>153</v>
      </c>
      <c r="F5" s="7">
        <v>5</v>
      </c>
      <c r="G5" s="7">
        <f aca="true" t="shared" si="1" ref="G5:G19">SUM(E5:F5)</f>
        <v>158</v>
      </c>
    </row>
    <row r="6" spans="1:7" ht="12.75">
      <c r="A6" s="7" t="s">
        <v>13</v>
      </c>
      <c r="B6" s="7">
        <v>260</v>
      </c>
      <c r="C6" s="7">
        <v>3</v>
      </c>
      <c r="D6" s="10">
        <f t="shared" si="0"/>
        <v>263</v>
      </c>
      <c r="E6" s="7">
        <v>125</v>
      </c>
      <c r="F6" s="7">
        <v>0</v>
      </c>
      <c r="G6" s="7">
        <f t="shared" si="1"/>
        <v>125</v>
      </c>
    </row>
    <row r="7" spans="1:7" ht="12.75">
      <c r="A7" s="7" t="s">
        <v>14</v>
      </c>
      <c r="B7" s="7">
        <v>102</v>
      </c>
      <c r="C7" s="7">
        <v>2</v>
      </c>
      <c r="D7" s="10">
        <f t="shared" si="0"/>
        <v>104</v>
      </c>
      <c r="E7" s="7">
        <v>17</v>
      </c>
      <c r="F7" s="7">
        <v>0</v>
      </c>
      <c r="G7" s="7">
        <f t="shared" si="1"/>
        <v>17</v>
      </c>
    </row>
    <row r="8" spans="1:7" ht="12.75">
      <c r="A8" s="7" t="s">
        <v>15</v>
      </c>
      <c r="B8" s="7">
        <v>543</v>
      </c>
      <c r="C8" s="7">
        <v>12</v>
      </c>
      <c r="D8" s="10">
        <f t="shared" si="0"/>
        <v>555</v>
      </c>
      <c r="E8" s="7">
        <v>200</v>
      </c>
      <c r="F8" s="7">
        <v>10</v>
      </c>
      <c r="G8" s="7">
        <f t="shared" si="1"/>
        <v>210</v>
      </c>
    </row>
    <row r="9" spans="1:7" ht="12.75">
      <c r="A9" s="7" t="s">
        <v>16</v>
      </c>
      <c r="B9" s="7">
        <v>229</v>
      </c>
      <c r="C9" s="7">
        <v>11</v>
      </c>
      <c r="D9" s="10">
        <f t="shared" si="0"/>
        <v>240</v>
      </c>
      <c r="E9" s="7">
        <v>80</v>
      </c>
      <c r="F9" s="7">
        <v>8</v>
      </c>
      <c r="G9" s="7">
        <f t="shared" si="1"/>
        <v>88</v>
      </c>
    </row>
    <row r="10" spans="1:7" ht="12.75">
      <c r="A10" s="7" t="s">
        <v>17</v>
      </c>
      <c r="B10" s="7">
        <v>232</v>
      </c>
      <c r="C10" s="7">
        <v>11</v>
      </c>
      <c r="D10" s="10">
        <f t="shared" si="0"/>
        <v>243</v>
      </c>
      <c r="E10" s="7">
        <v>84</v>
      </c>
      <c r="F10" s="7">
        <v>1</v>
      </c>
      <c r="G10" s="7">
        <f t="shared" si="1"/>
        <v>85</v>
      </c>
    </row>
    <row r="11" spans="1:7" ht="12.75">
      <c r="A11" s="7" t="s">
        <v>18</v>
      </c>
      <c r="B11" s="7">
        <v>141</v>
      </c>
      <c r="C11" s="7">
        <v>28</v>
      </c>
      <c r="D11" s="10">
        <f t="shared" si="0"/>
        <v>169</v>
      </c>
      <c r="E11" s="7">
        <v>97</v>
      </c>
      <c r="F11" s="7">
        <v>7</v>
      </c>
      <c r="G11" s="7">
        <f t="shared" si="1"/>
        <v>104</v>
      </c>
    </row>
    <row r="12" spans="1:7" ht="12.75">
      <c r="A12" s="7" t="s">
        <v>19</v>
      </c>
      <c r="B12" s="7">
        <v>189</v>
      </c>
      <c r="C12" s="7">
        <v>11</v>
      </c>
      <c r="D12" s="10">
        <f t="shared" si="0"/>
        <v>200</v>
      </c>
      <c r="E12" s="7">
        <v>87</v>
      </c>
      <c r="F12" s="7">
        <v>2</v>
      </c>
      <c r="G12" s="7">
        <f t="shared" si="1"/>
        <v>89</v>
      </c>
    </row>
    <row r="13" spans="1:7" ht="12.75">
      <c r="A13" s="7" t="s">
        <v>21</v>
      </c>
      <c r="B13" s="7">
        <v>151</v>
      </c>
      <c r="C13" s="7">
        <v>4</v>
      </c>
      <c r="D13" s="10">
        <f t="shared" si="0"/>
        <v>155</v>
      </c>
      <c r="E13" s="7">
        <v>56</v>
      </c>
      <c r="F13" s="7">
        <v>1</v>
      </c>
      <c r="G13" s="7">
        <f t="shared" si="1"/>
        <v>57</v>
      </c>
    </row>
    <row r="14" spans="1:7" ht="12.75">
      <c r="A14" s="7" t="s">
        <v>20</v>
      </c>
      <c r="B14" s="7">
        <v>105</v>
      </c>
      <c r="C14" s="7">
        <v>6</v>
      </c>
      <c r="D14" s="10">
        <f t="shared" si="0"/>
        <v>111</v>
      </c>
      <c r="E14" s="7">
        <v>70</v>
      </c>
      <c r="F14" s="7">
        <v>4</v>
      </c>
      <c r="G14" s="7">
        <f t="shared" si="1"/>
        <v>74</v>
      </c>
    </row>
    <row r="15" spans="1:7" ht="12.75">
      <c r="A15" s="7" t="s">
        <v>22</v>
      </c>
      <c r="B15" s="7">
        <v>218</v>
      </c>
      <c r="C15" s="7">
        <v>8</v>
      </c>
      <c r="D15" s="10">
        <f t="shared" si="0"/>
        <v>226</v>
      </c>
      <c r="E15" s="7">
        <v>72</v>
      </c>
      <c r="F15" s="7">
        <v>1</v>
      </c>
      <c r="G15" s="7">
        <f t="shared" si="1"/>
        <v>73</v>
      </c>
    </row>
    <row r="16" spans="1:7" ht="12.75">
      <c r="A16" s="7" t="s">
        <v>346</v>
      </c>
      <c r="B16" s="7">
        <v>451</v>
      </c>
      <c r="C16" s="7">
        <v>9</v>
      </c>
      <c r="D16" s="10">
        <f t="shared" si="0"/>
        <v>460</v>
      </c>
      <c r="E16" s="7">
        <v>171</v>
      </c>
      <c r="F16" s="7">
        <v>5</v>
      </c>
      <c r="G16" s="7">
        <f t="shared" si="1"/>
        <v>176</v>
      </c>
    </row>
    <row r="17" spans="1:7" ht="12.75">
      <c r="A17" s="7" t="s">
        <v>23</v>
      </c>
      <c r="B17" s="7">
        <v>164</v>
      </c>
      <c r="C17" s="7">
        <v>4</v>
      </c>
      <c r="D17" s="10">
        <f t="shared" si="0"/>
        <v>168</v>
      </c>
      <c r="E17" s="7">
        <v>79</v>
      </c>
      <c r="F17" s="7">
        <v>5</v>
      </c>
      <c r="G17" s="7">
        <f t="shared" si="1"/>
        <v>84</v>
      </c>
    </row>
    <row r="18" spans="1:7" ht="12.75">
      <c r="A18" s="7" t="s">
        <v>24</v>
      </c>
      <c r="B18" s="7">
        <v>216</v>
      </c>
      <c r="C18" s="7">
        <v>10</v>
      </c>
      <c r="D18" s="10">
        <f t="shared" si="0"/>
        <v>226</v>
      </c>
      <c r="E18" s="7">
        <v>185</v>
      </c>
      <c r="F18" s="7">
        <v>7</v>
      </c>
      <c r="G18" s="7">
        <f t="shared" si="1"/>
        <v>192</v>
      </c>
    </row>
    <row r="19" spans="1:7" ht="12.75">
      <c r="A19" s="7" t="s">
        <v>25</v>
      </c>
      <c r="B19" s="7">
        <v>187</v>
      </c>
      <c r="C19" s="7">
        <v>33</v>
      </c>
      <c r="D19" s="10">
        <f t="shared" si="0"/>
        <v>220</v>
      </c>
      <c r="E19" s="7">
        <v>154</v>
      </c>
      <c r="F19" s="7">
        <v>23</v>
      </c>
      <c r="G19" s="7">
        <f t="shared" si="1"/>
        <v>177</v>
      </c>
    </row>
    <row r="20" spans="1:7" s="3" customFormat="1" ht="12.75">
      <c r="A20" s="11" t="s">
        <v>347</v>
      </c>
      <c r="B20" s="8">
        <f aca="true" t="shared" si="2" ref="B20:G20">SUM(B4:B19)</f>
        <v>3880</v>
      </c>
      <c r="C20" s="8">
        <f t="shared" si="2"/>
        <v>176</v>
      </c>
      <c r="D20" s="8">
        <f t="shared" si="2"/>
        <v>4056</v>
      </c>
      <c r="E20" s="8">
        <f t="shared" si="2"/>
        <v>1738</v>
      </c>
      <c r="F20" s="8">
        <f t="shared" si="2"/>
        <v>81</v>
      </c>
      <c r="G20" s="8">
        <f t="shared" si="2"/>
        <v>1819</v>
      </c>
    </row>
    <row r="21" spans="1:7" ht="12.75">
      <c r="A21" s="12"/>
      <c r="B21" s="7"/>
      <c r="C21" s="7"/>
      <c r="D21" s="7"/>
      <c r="E21" s="7"/>
      <c r="F21" s="7"/>
      <c r="G21" s="7"/>
    </row>
    <row r="22" spans="1:7" ht="12.75">
      <c r="A22" s="12"/>
      <c r="B22" s="7"/>
      <c r="C22" s="7"/>
      <c r="D22" s="7"/>
      <c r="E22" s="7"/>
      <c r="F22" s="7"/>
      <c r="G22" s="7"/>
    </row>
    <row r="23" spans="1:7" ht="12.75">
      <c r="A23" s="24" t="s">
        <v>333</v>
      </c>
      <c r="B23" s="24"/>
      <c r="C23" s="24"/>
      <c r="D23" s="24"/>
      <c r="E23" s="24"/>
      <c r="F23" s="24"/>
      <c r="G23" s="24"/>
    </row>
    <row r="24" spans="1:7" ht="12.75">
      <c r="A24" s="13"/>
      <c r="B24" s="24" t="s">
        <v>326</v>
      </c>
      <c r="C24" s="24"/>
      <c r="D24" s="24"/>
      <c r="E24" s="24" t="s">
        <v>327</v>
      </c>
      <c r="F24" s="24"/>
      <c r="G24" s="24"/>
    </row>
    <row r="25" spans="1:7" ht="12.75">
      <c r="A25" s="12"/>
      <c r="B25" s="11" t="s">
        <v>330</v>
      </c>
      <c r="C25" s="11" t="s">
        <v>331</v>
      </c>
      <c r="D25" s="11" t="s">
        <v>328</v>
      </c>
      <c r="E25" s="11" t="s">
        <v>330</v>
      </c>
      <c r="F25" s="11" t="s">
        <v>331</v>
      </c>
      <c r="G25" s="11" t="s">
        <v>328</v>
      </c>
    </row>
    <row r="26" spans="1:7" ht="12.75">
      <c r="A26" s="12" t="s">
        <v>26</v>
      </c>
      <c r="B26" s="7">
        <v>68</v>
      </c>
      <c r="C26" s="7">
        <v>5</v>
      </c>
      <c r="D26" s="7">
        <f>SUM(B26:C26)</f>
        <v>73</v>
      </c>
      <c r="E26" s="7">
        <v>44</v>
      </c>
      <c r="F26" s="7">
        <v>4</v>
      </c>
      <c r="G26" s="7">
        <f>SUM(E26:F26)</f>
        <v>48</v>
      </c>
    </row>
    <row r="27" spans="1:7" ht="12.75">
      <c r="A27" s="12" t="s">
        <v>27</v>
      </c>
      <c r="B27" s="7">
        <v>264</v>
      </c>
      <c r="C27" s="7">
        <v>4</v>
      </c>
      <c r="D27" s="7">
        <f aca="true" t="shared" si="3" ref="D27:D44">SUM(B27:C27)</f>
        <v>268</v>
      </c>
      <c r="E27" s="7">
        <v>120</v>
      </c>
      <c r="F27" s="7">
        <v>6</v>
      </c>
      <c r="G27" s="7">
        <f aca="true" t="shared" si="4" ref="G27:G44">SUM(E27:F27)</f>
        <v>126</v>
      </c>
    </row>
    <row r="28" spans="1:7" ht="12.75">
      <c r="A28" s="12" t="s">
        <v>28</v>
      </c>
      <c r="B28" s="7">
        <v>112</v>
      </c>
      <c r="C28" s="7">
        <v>1</v>
      </c>
      <c r="D28" s="7">
        <f t="shared" si="3"/>
        <v>113</v>
      </c>
      <c r="E28" s="7">
        <v>50</v>
      </c>
      <c r="F28" s="7">
        <v>2</v>
      </c>
      <c r="G28" s="7">
        <f t="shared" si="4"/>
        <v>52</v>
      </c>
    </row>
    <row r="29" spans="1:7" ht="12.75">
      <c r="A29" s="12" t="s">
        <v>29</v>
      </c>
      <c r="B29" s="7">
        <v>38</v>
      </c>
      <c r="C29" s="7">
        <v>2</v>
      </c>
      <c r="D29" s="7">
        <f t="shared" si="3"/>
        <v>40</v>
      </c>
      <c r="E29" s="7">
        <v>15</v>
      </c>
      <c r="F29" s="7">
        <v>1</v>
      </c>
      <c r="G29" s="7">
        <f t="shared" si="4"/>
        <v>16</v>
      </c>
    </row>
    <row r="30" spans="1:7" ht="12.75">
      <c r="A30" s="12" t="s">
        <v>30</v>
      </c>
      <c r="B30" s="7">
        <v>667</v>
      </c>
      <c r="C30" s="7">
        <v>30</v>
      </c>
      <c r="D30" s="7">
        <f t="shared" si="3"/>
        <v>697</v>
      </c>
      <c r="E30" s="7">
        <v>284</v>
      </c>
      <c r="F30" s="7">
        <v>20</v>
      </c>
      <c r="G30" s="7">
        <f t="shared" si="4"/>
        <v>304</v>
      </c>
    </row>
    <row r="31" spans="1:7" ht="12.75">
      <c r="A31" s="12" t="s">
        <v>31</v>
      </c>
      <c r="B31" s="7">
        <v>55</v>
      </c>
      <c r="C31" s="7">
        <v>2</v>
      </c>
      <c r="D31" s="7">
        <f t="shared" si="3"/>
        <v>57</v>
      </c>
      <c r="E31" s="7">
        <v>27</v>
      </c>
      <c r="F31" s="7">
        <v>2</v>
      </c>
      <c r="G31" s="7">
        <f t="shared" si="4"/>
        <v>29</v>
      </c>
    </row>
    <row r="32" spans="1:7" ht="12.75">
      <c r="A32" s="12" t="s">
        <v>32</v>
      </c>
      <c r="B32" s="7">
        <v>132</v>
      </c>
      <c r="C32" s="7">
        <v>3</v>
      </c>
      <c r="D32" s="7">
        <f t="shared" si="3"/>
        <v>135</v>
      </c>
      <c r="E32" s="7">
        <v>98</v>
      </c>
      <c r="F32" s="7">
        <v>2</v>
      </c>
      <c r="G32" s="7">
        <f t="shared" si="4"/>
        <v>100</v>
      </c>
    </row>
    <row r="33" spans="1:7" ht="12.75">
      <c r="A33" s="12" t="s">
        <v>33</v>
      </c>
      <c r="B33" s="7">
        <v>208</v>
      </c>
      <c r="C33" s="7">
        <v>5</v>
      </c>
      <c r="D33" s="7">
        <f t="shared" si="3"/>
        <v>213</v>
      </c>
      <c r="E33" s="7">
        <v>94</v>
      </c>
      <c r="F33" s="7">
        <v>1</v>
      </c>
      <c r="G33" s="7">
        <f t="shared" si="4"/>
        <v>95</v>
      </c>
    </row>
    <row r="34" spans="1:7" ht="12.75">
      <c r="A34" s="12" t="s">
        <v>34</v>
      </c>
      <c r="B34" s="7">
        <v>43</v>
      </c>
      <c r="C34" s="7">
        <v>1</v>
      </c>
      <c r="D34" s="7">
        <f t="shared" si="3"/>
        <v>44</v>
      </c>
      <c r="E34" s="7">
        <v>3</v>
      </c>
      <c r="F34" s="7">
        <v>0</v>
      </c>
      <c r="G34" s="7">
        <f t="shared" si="4"/>
        <v>3</v>
      </c>
    </row>
    <row r="35" spans="1:7" ht="12.75">
      <c r="A35" s="12" t="s">
        <v>35</v>
      </c>
      <c r="B35" s="7">
        <v>4</v>
      </c>
      <c r="C35" s="7">
        <v>0</v>
      </c>
      <c r="D35" s="7">
        <f t="shared" si="3"/>
        <v>4</v>
      </c>
      <c r="E35" s="7">
        <v>6</v>
      </c>
      <c r="F35" s="7">
        <v>1</v>
      </c>
      <c r="G35" s="7">
        <f t="shared" si="4"/>
        <v>7</v>
      </c>
    </row>
    <row r="36" spans="1:7" ht="12.75">
      <c r="A36" s="12" t="s">
        <v>36</v>
      </c>
      <c r="B36" s="7">
        <v>117</v>
      </c>
      <c r="C36" s="7">
        <v>5</v>
      </c>
      <c r="D36" s="7">
        <f t="shared" si="3"/>
        <v>122</v>
      </c>
      <c r="E36" s="7">
        <v>81</v>
      </c>
      <c r="F36" s="7">
        <v>7</v>
      </c>
      <c r="G36" s="7">
        <f t="shared" si="4"/>
        <v>88</v>
      </c>
    </row>
    <row r="37" spans="1:7" ht="12.75">
      <c r="A37" s="12" t="s">
        <v>37</v>
      </c>
      <c r="B37" s="7">
        <v>235</v>
      </c>
      <c r="C37" s="7">
        <v>10</v>
      </c>
      <c r="D37" s="7">
        <f t="shared" si="3"/>
        <v>245</v>
      </c>
      <c r="E37" s="7">
        <v>110</v>
      </c>
      <c r="F37" s="7">
        <v>3</v>
      </c>
      <c r="G37" s="7">
        <f t="shared" si="4"/>
        <v>113</v>
      </c>
    </row>
    <row r="38" spans="1:7" ht="12.75">
      <c r="A38" s="12" t="s">
        <v>38</v>
      </c>
      <c r="B38" s="7">
        <v>499</v>
      </c>
      <c r="C38" s="7">
        <v>19</v>
      </c>
      <c r="D38" s="7">
        <f t="shared" si="3"/>
        <v>518</v>
      </c>
      <c r="E38" s="7">
        <v>128</v>
      </c>
      <c r="F38" s="7">
        <v>5</v>
      </c>
      <c r="G38" s="7">
        <f t="shared" si="4"/>
        <v>133</v>
      </c>
    </row>
    <row r="39" spans="1:7" ht="12.75">
      <c r="A39" s="12" t="s">
        <v>39</v>
      </c>
      <c r="B39" s="7">
        <v>555</v>
      </c>
      <c r="C39" s="7">
        <v>39</v>
      </c>
      <c r="D39" s="7">
        <f t="shared" si="3"/>
        <v>594</v>
      </c>
      <c r="E39" s="7">
        <v>159</v>
      </c>
      <c r="F39" s="7">
        <v>16</v>
      </c>
      <c r="G39" s="7">
        <f t="shared" si="4"/>
        <v>175</v>
      </c>
    </row>
    <row r="40" spans="1:7" ht="12.75">
      <c r="A40" s="12" t="s">
        <v>40</v>
      </c>
      <c r="B40" s="7">
        <v>193</v>
      </c>
      <c r="C40" s="7">
        <v>11</v>
      </c>
      <c r="D40" s="7">
        <f t="shared" si="3"/>
        <v>204</v>
      </c>
      <c r="E40" s="7">
        <v>146</v>
      </c>
      <c r="F40" s="7">
        <v>9</v>
      </c>
      <c r="G40" s="7">
        <f t="shared" si="4"/>
        <v>155</v>
      </c>
    </row>
    <row r="41" spans="1:7" ht="12.75">
      <c r="A41" s="12" t="s">
        <v>41</v>
      </c>
      <c r="B41" s="7">
        <v>365</v>
      </c>
      <c r="C41" s="7">
        <v>3</v>
      </c>
      <c r="D41" s="7">
        <f t="shared" si="3"/>
        <v>368</v>
      </c>
      <c r="E41" s="7">
        <v>196</v>
      </c>
      <c r="F41" s="7">
        <v>10</v>
      </c>
      <c r="G41" s="7">
        <f t="shared" si="4"/>
        <v>206</v>
      </c>
    </row>
    <row r="42" spans="1:7" ht="12.75">
      <c r="A42" s="12" t="s">
        <v>42</v>
      </c>
      <c r="B42" s="7">
        <v>387</v>
      </c>
      <c r="C42" s="7">
        <v>16</v>
      </c>
      <c r="D42" s="7">
        <f t="shared" si="3"/>
        <v>403</v>
      </c>
      <c r="E42" s="7">
        <v>116</v>
      </c>
      <c r="F42" s="7">
        <v>5</v>
      </c>
      <c r="G42" s="7">
        <f t="shared" si="4"/>
        <v>121</v>
      </c>
    </row>
    <row r="43" spans="1:7" ht="12.75">
      <c r="A43" s="12" t="s">
        <v>43</v>
      </c>
      <c r="B43" s="7">
        <v>485</v>
      </c>
      <c r="C43" s="7">
        <v>19</v>
      </c>
      <c r="D43" s="7">
        <f t="shared" si="3"/>
        <v>504</v>
      </c>
      <c r="E43" s="7">
        <v>153</v>
      </c>
      <c r="F43" s="7">
        <v>5</v>
      </c>
      <c r="G43" s="7">
        <f t="shared" si="4"/>
        <v>158</v>
      </c>
    </row>
    <row r="44" spans="1:7" ht="12.75">
      <c r="A44" s="12" t="s">
        <v>44</v>
      </c>
      <c r="B44" s="7">
        <v>983</v>
      </c>
      <c r="C44" s="7">
        <v>82</v>
      </c>
      <c r="D44" s="7">
        <f t="shared" si="3"/>
        <v>1065</v>
      </c>
      <c r="E44" s="7">
        <v>316</v>
      </c>
      <c r="F44" s="7">
        <v>33</v>
      </c>
      <c r="G44" s="7">
        <f t="shared" si="4"/>
        <v>349</v>
      </c>
    </row>
    <row r="45" spans="1:7" s="3" customFormat="1" ht="12.75">
      <c r="A45" s="11" t="s">
        <v>10</v>
      </c>
      <c r="B45" s="8">
        <f aca="true" t="shared" si="5" ref="B45:G45">SUM(B26:B44)</f>
        <v>5410</v>
      </c>
      <c r="C45" s="8">
        <f t="shared" si="5"/>
        <v>257</v>
      </c>
      <c r="D45" s="8">
        <f t="shared" si="5"/>
        <v>5667</v>
      </c>
      <c r="E45" s="8">
        <f t="shared" si="5"/>
        <v>2146</v>
      </c>
      <c r="F45" s="8">
        <f t="shared" si="5"/>
        <v>132</v>
      </c>
      <c r="G45" s="8">
        <f t="shared" si="5"/>
        <v>2278</v>
      </c>
    </row>
    <row r="48" spans="3:5" ht="12.75">
      <c r="C48" s="4"/>
      <c r="E48" s="4"/>
    </row>
  </sheetData>
  <sheetProtection/>
  <mergeCells count="6">
    <mergeCell ref="B24:D24"/>
    <mergeCell ref="E24:G24"/>
    <mergeCell ref="A1:G1"/>
    <mergeCell ref="B2:D2"/>
    <mergeCell ref="E2:G2"/>
    <mergeCell ref="A23:G23"/>
  </mergeCells>
  <printOptions gridLines="1"/>
  <pageMargins left="0.25" right="0.25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">
      <selection activeCell="A16" sqref="A16"/>
    </sheetView>
  </sheetViews>
  <sheetFormatPr defaultColWidth="9.140625" defaultRowHeight="12.75"/>
  <cols>
    <col min="1" max="1" width="17.8515625" style="2" customWidth="1"/>
    <col min="2" max="2" width="8.140625" style="2" bestFit="1" customWidth="1"/>
    <col min="3" max="3" width="9.421875" style="2" bestFit="1" customWidth="1"/>
    <col min="4" max="4" width="7.8515625" style="2" customWidth="1"/>
    <col min="5" max="5" width="11.140625" style="2" customWidth="1"/>
    <col min="6" max="16384" width="9.140625" style="2" customWidth="1"/>
  </cols>
  <sheetData>
    <row r="1" spans="1:7" ht="26.25" customHeight="1">
      <c r="A1" s="24" t="s">
        <v>334</v>
      </c>
      <c r="B1" s="24"/>
      <c r="C1" s="24"/>
      <c r="D1" s="24"/>
      <c r="E1" s="24"/>
      <c r="F1" s="24"/>
      <c r="G1" s="24"/>
    </row>
    <row r="2" spans="1:7" ht="19.5" customHeight="1">
      <c r="A2" s="13" t="s">
        <v>351</v>
      </c>
      <c r="B2" s="24" t="s">
        <v>326</v>
      </c>
      <c r="C2" s="24"/>
      <c r="D2" s="24"/>
      <c r="E2" s="24" t="s">
        <v>327</v>
      </c>
      <c r="F2" s="24"/>
      <c r="G2" s="24"/>
    </row>
    <row r="3" spans="1:7" ht="12.75">
      <c r="A3" s="12"/>
      <c r="B3" s="11" t="s">
        <v>330</v>
      </c>
      <c r="C3" s="11" t="s">
        <v>331</v>
      </c>
      <c r="D3" s="11" t="s">
        <v>328</v>
      </c>
      <c r="E3" s="11" t="s">
        <v>330</v>
      </c>
      <c r="F3" s="11" t="s">
        <v>331</v>
      </c>
      <c r="G3" s="11" t="s">
        <v>328</v>
      </c>
    </row>
    <row r="4" spans="1:7" ht="12.75">
      <c r="A4" s="12" t="s">
        <v>45</v>
      </c>
      <c r="B4" s="7">
        <v>63</v>
      </c>
      <c r="C4" s="7">
        <v>3</v>
      </c>
      <c r="D4" s="7">
        <f>SUM(B4:C4)</f>
        <v>66</v>
      </c>
      <c r="E4" s="7">
        <v>77</v>
      </c>
      <c r="F4" s="7">
        <v>0</v>
      </c>
      <c r="G4" s="7">
        <f>SUM(E4:F4)</f>
        <v>77</v>
      </c>
    </row>
    <row r="5" spans="1:7" ht="12.75">
      <c r="A5" s="12" t="s">
        <v>46</v>
      </c>
      <c r="B5" s="7">
        <v>111</v>
      </c>
      <c r="C5" s="7">
        <v>2</v>
      </c>
      <c r="D5" s="7">
        <f aca="true" t="shared" si="0" ref="D5:D30">SUM(B5:C5)</f>
        <v>113</v>
      </c>
      <c r="E5" s="7">
        <v>104</v>
      </c>
      <c r="F5" s="7">
        <v>1</v>
      </c>
      <c r="G5" s="7">
        <f aca="true" t="shared" si="1" ref="G5:G30">SUM(E5:F5)</f>
        <v>105</v>
      </c>
    </row>
    <row r="6" spans="1:7" ht="12.75">
      <c r="A6" s="12" t="s">
        <v>47</v>
      </c>
      <c r="B6" s="7">
        <v>124</v>
      </c>
      <c r="C6" s="7">
        <v>5</v>
      </c>
      <c r="D6" s="7">
        <f t="shared" si="0"/>
        <v>129</v>
      </c>
      <c r="E6" s="7">
        <v>113</v>
      </c>
      <c r="F6" s="7">
        <v>8</v>
      </c>
      <c r="G6" s="7">
        <f t="shared" si="1"/>
        <v>121</v>
      </c>
    </row>
    <row r="7" spans="1:7" ht="12.75">
      <c r="A7" s="12" t="s">
        <v>48</v>
      </c>
      <c r="B7" s="7">
        <v>266</v>
      </c>
      <c r="C7" s="7">
        <v>7</v>
      </c>
      <c r="D7" s="7">
        <f t="shared" si="0"/>
        <v>273</v>
      </c>
      <c r="E7" s="7">
        <v>288</v>
      </c>
      <c r="F7" s="7">
        <v>11</v>
      </c>
      <c r="G7" s="7">
        <f t="shared" si="1"/>
        <v>299</v>
      </c>
    </row>
    <row r="8" spans="1:7" ht="12.75">
      <c r="A8" s="12" t="s">
        <v>49</v>
      </c>
      <c r="B8" s="7">
        <v>89</v>
      </c>
      <c r="C8" s="7">
        <v>0</v>
      </c>
      <c r="D8" s="7">
        <f t="shared" si="0"/>
        <v>89</v>
      </c>
      <c r="E8" s="7">
        <v>77</v>
      </c>
      <c r="F8" s="7">
        <v>1</v>
      </c>
      <c r="G8" s="7">
        <f t="shared" si="1"/>
        <v>78</v>
      </c>
    </row>
    <row r="9" spans="1:7" ht="12.75">
      <c r="A9" s="12" t="s">
        <v>69</v>
      </c>
      <c r="B9" s="7">
        <v>45</v>
      </c>
      <c r="C9" s="7">
        <v>3</v>
      </c>
      <c r="D9" s="7">
        <f t="shared" si="0"/>
        <v>48</v>
      </c>
      <c r="E9" s="7">
        <v>73</v>
      </c>
      <c r="F9" s="7">
        <v>3</v>
      </c>
      <c r="G9" s="7">
        <f t="shared" si="1"/>
        <v>76</v>
      </c>
    </row>
    <row r="10" spans="1:7" ht="12.75">
      <c r="A10" s="12" t="s">
        <v>50</v>
      </c>
      <c r="B10" s="7">
        <v>62</v>
      </c>
      <c r="C10" s="7">
        <v>3</v>
      </c>
      <c r="D10" s="7">
        <f t="shared" si="0"/>
        <v>65</v>
      </c>
      <c r="E10" s="7">
        <v>101</v>
      </c>
      <c r="F10" s="7">
        <v>2</v>
      </c>
      <c r="G10" s="7">
        <f t="shared" si="1"/>
        <v>103</v>
      </c>
    </row>
    <row r="11" spans="1:7" ht="12.75">
      <c r="A11" s="12" t="s">
        <v>51</v>
      </c>
      <c r="B11" s="7">
        <v>208</v>
      </c>
      <c r="C11" s="7">
        <v>11</v>
      </c>
      <c r="D11" s="7">
        <f t="shared" si="0"/>
        <v>219</v>
      </c>
      <c r="E11" s="7">
        <v>183</v>
      </c>
      <c r="F11" s="7">
        <v>8</v>
      </c>
      <c r="G11" s="7">
        <f t="shared" si="1"/>
        <v>191</v>
      </c>
    </row>
    <row r="12" spans="1:7" ht="12.75">
      <c r="A12" s="12" t="s">
        <v>352</v>
      </c>
      <c r="B12" s="7">
        <v>60</v>
      </c>
      <c r="C12" s="7">
        <v>1</v>
      </c>
      <c r="D12" s="7">
        <f t="shared" si="0"/>
        <v>61</v>
      </c>
      <c r="E12" s="7">
        <v>110</v>
      </c>
      <c r="F12" s="7">
        <v>1</v>
      </c>
      <c r="G12" s="7">
        <f t="shared" si="1"/>
        <v>111</v>
      </c>
    </row>
    <row r="13" spans="1:7" ht="12.75">
      <c r="A13" s="12" t="s">
        <v>52</v>
      </c>
      <c r="B13" s="7">
        <v>130</v>
      </c>
      <c r="C13" s="7">
        <v>1</v>
      </c>
      <c r="D13" s="7">
        <f t="shared" si="0"/>
        <v>131</v>
      </c>
      <c r="E13" s="7">
        <v>178</v>
      </c>
      <c r="F13" s="7">
        <v>13</v>
      </c>
      <c r="G13" s="7">
        <f t="shared" si="1"/>
        <v>191</v>
      </c>
    </row>
    <row r="14" spans="1:7" ht="12.75">
      <c r="A14" s="12" t="s">
        <v>53</v>
      </c>
      <c r="B14" s="7">
        <v>156</v>
      </c>
      <c r="C14" s="7">
        <v>8</v>
      </c>
      <c r="D14" s="7">
        <f t="shared" si="0"/>
        <v>164</v>
      </c>
      <c r="E14" s="7">
        <v>156</v>
      </c>
      <c r="F14" s="7">
        <v>8</v>
      </c>
      <c r="G14" s="7">
        <f t="shared" si="1"/>
        <v>164</v>
      </c>
    </row>
    <row r="15" spans="1:7" ht="12.75">
      <c r="A15" s="12" t="s">
        <v>54</v>
      </c>
      <c r="B15" s="7">
        <v>185</v>
      </c>
      <c r="C15" s="7">
        <v>0</v>
      </c>
      <c r="D15" s="7">
        <f t="shared" si="0"/>
        <v>185</v>
      </c>
      <c r="E15" s="7">
        <v>233</v>
      </c>
      <c r="F15" s="7">
        <v>2</v>
      </c>
      <c r="G15" s="7">
        <f t="shared" si="1"/>
        <v>235</v>
      </c>
    </row>
    <row r="16" spans="1:7" ht="12.75">
      <c r="A16" s="12" t="s">
        <v>55</v>
      </c>
      <c r="B16" s="7">
        <v>208</v>
      </c>
      <c r="C16" s="7">
        <v>15</v>
      </c>
      <c r="D16" s="7">
        <f t="shared" si="0"/>
        <v>223</v>
      </c>
      <c r="E16" s="7">
        <v>199</v>
      </c>
      <c r="F16" s="7">
        <v>11</v>
      </c>
      <c r="G16" s="7">
        <f t="shared" si="1"/>
        <v>210</v>
      </c>
    </row>
    <row r="17" spans="1:7" ht="12.75">
      <c r="A17" s="12" t="s">
        <v>344</v>
      </c>
      <c r="B17" s="7">
        <v>74</v>
      </c>
      <c r="C17" s="7">
        <v>1</v>
      </c>
      <c r="D17" s="7">
        <f t="shared" si="0"/>
        <v>75</v>
      </c>
      <c r="E17" s="7">
        <v>108</v>
      </c>
      <c r="F17" s="7">
        <v>3</v>
      </c>
      <c r="G17" s="7">
        <f t="shared" si="1"/>
        <v>111</v>
      </c>
    </row>
    <row r="18" spans="1:7" ht="12.75">
      <c r="A18" s="12" t="s">
        <v>56</v>
      </c>
      <c r="B18" s="7">
        <v>45</v>
      </c>
      <c r="C18" s="7">
        <v>3</v>
      </c>
      <c r="D18" s="7">
        <f t="shared" si="0"/>
        <v>48</v>
      </c>
      <c r="E18" s="7">
        <v>31</v>
      </c>
      <c r="F18" s="7">
        <v>0</v>
      </c>
      <c r="G18" s="7">
        <f t="shared" si="1"/>
        <v>31</v>
      </c>
    </row>
    <row r="19" spans="1:7" ht="12.75">
      <c r="A19" s="12" t="s">
        <v>57</v>
      </c>
      <c r="B19" s="7">
        <v>52</v>
      </c>
      <c r="C19" s="7">
        <v>2</v>
      </c>
      <c r="D19" s="7">
        <f t="shared" si="0"/>
        <v>54</v>
      </c>
      <c r="E19" s="7">
        <v>57</v>
      </c>
      <c r="F19" s="7">
        <v>2</v>
      </c>
      <c r="G19" s="7">
        <f t="shared" si="1"/>
        <v>59</v>
      </c>
    </row>
    <row r="20" spans="1:7" ht="12.75">
      <c r="A20" s="12" t="s">
        <v>58</v>
      </c>
      <c r="B20" s="7">
        <v>168</v>
      </c>
      <c r="C20" s="7">
        <v>3</v>
      </c>
      <c r="D20" s="7">
        <f t="shared" si="0"/>
        <v>171</v>
      </c>
      <c r="E20" s="7">
        <v>140</v>
      </c>
      <c r="F20" s="7">
        <v>12</v>
      </c>
      <c r="G20" s="7">
        <f t="shared" si="1"/>
        <v>152</v>
      </c>
    </row>
    <row r="21" spans="1:7" ht="12.75">
      <c r="A21" s="12" t="s">
        <v>59</v>
      </c>
      <c r="B21" s="7">
        <v>491</v>
      </c>
      <c r="C21" s="7">
        <v>9</v>
      </c>
      <c r="D21" s="7">
        <f t="shared" si="0"/>
        <v>500</v>
      </c>
      <c r="E21" s="7">
        <v>247</v>
      </c>
      <c r="F21" s="7">
        <v>15</v>
      </c>
      <c r="G21" s="7">
        <f t="shared" si="1"/>
        <v>262</v>
      </c>
    </row>
    <row r="22" spans="1:7" ht="12.75">
      <c r="A22" s="12" t="s">
        <v>60</v>
      </c>
      <c r="B22" s="7">
        <v>24</v>
      </c>
      <c r="C22" s="7">
        <v>0</v>
      </c>
      <c r="D22" s="7">
        <f t="shared" si="0"/>
        <v>24</v>
      </c>
      <c r="E22" s="7">
        <v>38</v>
      </c>
      <c r="F22" s="7">
        <v>0</v>
      </c>
      <c r="G22" s="7">
        <f t="shared" si="1"/>
        <v>38</v>
      </c>
    </row>
    <row r="23" spans="1:7" ht="12.75">
      <c r="A23" s="12" t="s">
        <v>61</v>
      </c>
      <c r="B23" s="7">
        <v>81</v>
      </c>
      <c r="C23" s="7">
        <v>0</v>
      </c>
      <c r="D23" s="7">
        <f t="shared" si="0"/>
        <v>81</v>
      </c>
      <c r="E23" s="7">
        <v>66</v>
      </c>
      <c r="F23" s="7">
        <v>2</v>
      </c>
      <c r="G23" s="7">
        <f t="shared" si="1"/>
        <v>68</v>
      </c>
    </row>
    <row r="24" spans="1:7" ht="12.75">
      <c r="A24" s="12" t="s">
        <v>62</v>
      </c>
      <c r="B24" s="7">
        <v>87</v>
      </c>
      <c r="C24" s="7">
        <v>5</v>
      </c>
      <c r="D24" s="7">
        <f t="shared" si="0"/>
        <v>92</v>
      </c>
      <c r="E24" s="7">
        <v>90</v>
      </c>
      <c r="F24" s="7">
        <v>4</v>
      </c>
      <c r="G24" s="7">
        <f t="shared" si="1"/>
        <v>94</v>
      </c>
    </row>
    <row r="25" spans="1:7" ht="12.75">
      <c r="A25" s="12" t="s">
        <v>63</v>
      </c>
      <c r="B25" s="7">
        <v>63</v>
      </c>
      <c r="C25" s="7">
        <v>1</v>
      </c>
      <c r="D25" s="7">
        <f t="shared" si="0"/>
        <v>64</v>
      </c>
      <c r="E25" s="7">
        <v>38</v>
      </c>
      <c r="F25" s="7">
        <v>0</v>
      </c>
      <c r="G25" s="7">
        <f t="shared" si="1"/>
        <v>38</v>
      </c>
    </row>
    <row r="26" spans="1:7" ht="12.75">
      <c r="A26" s="12" t="s">
        <v>64</v>
      </c>
      <c r="B26" s="7">
        <v>591</v>
      </c>
      <c r="C26" s="7">
        <v>13</v>
      </c>
      <c r="D26" s="7">
        <f t="shared" si="0"/>
        <v>604</v>
      </c>
      <c r="E26" s="7">
        <v>677</v>
      </c>
      <c r="F26" s="7">
        <v>25</v>
      </c>
      <c r="G26" s="7">
        <f t="shared" si="1"/>
        <v>702</v>
      </c>
    </row>
    <row r="27" spans="1:7" ht="12.75">
      <c r="A27" s="12" t="s">
        <v>65</v>
      </c>
      <c r="B27" s="7">
        <v>201</v>
      </c>
      <c r="C27" s="7">
        <v>8</v>
      </c>
      <c r="D27" s="7">
        <f t="shared" si="0"/>
        <v>209</v>
      </c>
      <c r="E27" s="7">
        <v>172</v>
      </c>
      <c r="F27" s="7">
        <v>2</v>
      </c>
      <c r="G27" s="7">
        <f t="shared" si="1"/>
        <v>174</v>
      </c>
    </row>
    <row r="28" spans="1:7" ht="12.75">
      <c r="A28" s="12" t="s">
        <v>66</v>
      </c>
      <c r="B28" s="7">
        <v>186</v>
      </c>
      <c r="C28" s="7">
        <v>3</v>
      </c>
      <c r="D28" s="7">
        <f t="shared" si="0"/>
        <v>189</v>
      </c>
      <c r="E28" s="7">
        <v>185</v>
      </c>
      <c r="F28" s="7">
        <v>10</v>
      </c>
      <c r="G28" s="7">
        <f t="shared" si="1"/>
        <v>195</v>
      </c>
    </row>
    <row r="29" spans="1:7" ht="12.75">
      <c r="A29" s="12" t="s">
        <v>67</v>
      </c>
      <c r="B29" s="7">
        <v>125</v>
      </c>
      <c r="C29" s="7">
        <v>3</v>
      </c>
      <c r="D29" s="7">
        <f t="shared" si="0"/>
        <v>128</v>
      </c>
      <c r="E29" s="7">
        <v>135</v>
      </c>
      <c r="F29" s="7">
        <v>2</v>
      </c>
      <c r="G29" s="7">
        <f t="shared" si="1"/>
        <v>137</v>
      </c>
    </row>
    <row r="30" spans="1:7" ht="12.75">
      <c r="A30" s="12" t="s">
        <v>68</v>
      </c>
      <c r="B30" s="7">
        <v>97</v>
      </c>
      <c r="C30" s="7">
        <v>1</v>
      </c>
      <c r="D30" s="7">
        <f t="shared" si="0"/>
        <v>98</v>
      </c>
      <c r="E30" s="7">
        <v>113</v>
      </c>
      <c r="F30" s="7">
        <v>6</v>
      </c>
      <c r="G30" s="7">
        <f t="shared" si="1"/>
        <v>119</v>
      </c>
    </row>
    <row r="31" spans="1:7" s="3" customFormat="1" ht="12.75">
      <c r="A31" s="11" t="s">
        <v>10</v>
      </c>
      <c r="B31" s="8">
        <f aca="true" t="shared" si="2" ref="B31:G31">SUM(B4:B30)</f>
        <v>3992</v>
      </c>
      <c r="C31" s="8">
        <f t="shared" si="2"/>
        <v>111</v>
      </c>
      <c r="D31" s="8">
        <f t="shared" si="2"/>
        <v>4103</v>
      </c>
      <c r="E31" s="8">
        <f t="shared" si="2"/>
        <v>3989</v>
      </c>
      <c r="F31" s="8">
        <f t="shared" si="2"/>
        <v>152</v>
      </c>
      <c r="G31" s="8">
        <f t="shared" si="2"/>
        <v>4141</v>
      </c>
    </row>
    <row r="32" ht="12.75">
      <c r="A32" s="22" t="s">
        <v>357</v>
      </c>
    </row>
    <row r="33" ht="12.75">
      <c r="F33" s="4"/>
    </row>
    <row r="34" ht="12.75">
      <c r="B34" s="4"/>
    </row>
    <row r="46" spans="5:7" ht="12.75">
      <c r="E46" s="2">
        <f>SUM(E4:E45)</f>
        <v>7978</v>
      </c>
      <c r="F46" s="2">
        <f>SUM(F4:F45)</f>
        <v>304</v>
      </c>
      <c r="G46" s="2">
        <f>SUM(E46:F46)</f>
        <v>8282</v>
      </c>
    </row>
  </sheetData>
  <sheetProtection/>
  <mergeCells count="3">
    <mergeCell ref="A1:G1"/>
    <mergeCell ref="B2:D2"/>
    <mergeCell ref="E2:G2"/>
  </mergeCells>
  <printOptions gridLines="1"/>
  <pageMargins left="0.25" right="0.2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G41" sqref="G41"/>
    </sheetView>
  </sheetViews>
  <sheetFormatPr defaultColWidth="9.140625" defaultRowHeight="12.75"/>
  <cols>
    <col min="1" max="1" width="25.421875" style="2" bestFit="1" customWidth="1"/>
    <col min="2" max="2" width="9.28125" style="2" customWidth="1"/>
    <col min="3" max="3" width="10.28125" style="2" customWidth="1"/>
    <col min="4" max="4" width="8.140625" style="2" customWidth="1"/>
    <col min="5" max="5" width="11.57421875" style="2" customWidth="1"/>
    <col min="6" max="16384" width="9.140625" style="2" customWidth="1"/>
  </cols>
  <sheetData>
    <row r="1" spans="1:10" ht="24" customHeight="1">
      <c r="A1" s="24" t="s">
        <v>335</v>
      </c>
      <c r="B1" s="24"/>
      <c r="C1" s="24"/>
      <c r="D1" s="24"/>
      <c r="E1" s="24"/>
      <c r="F1" s="24"/>
      <c r="G1" s="24"/>
      <c r="H1" s="1"/>
      <c r="I1" s="1"/>
      <c r="J1" s="1"/>
    </row>
    <row r="2" spans="1:10" ht="19.5" customHeight="1">
      <c r="A2" s="13" t="s">
        <v>350</v>
      </c>
      <c r="B2" s="24" t="s">
        <v>326</v>
      </c>
      <c r="C2" s="24"/>
      <c r="D2" s="24"/>
      <c r="E2" s="24" t="s">
        <v>327</v>
      </c>
      <c r="F2" s="24"/>
      <c r="G2" s="24"/>
      <c r="H2" s="1"/>
      <c r="I2" s="1"/>
      <c r="J2" s="1"/>
    </row>
    <row r="3" spans="1:10" ht="12.75">
      <c r="A3" s="12"/>
      <c r="B3" s="11" t="s">
        <v>330</v>
      </c>
      <c r="C3" s="11" t="s">
        <v>331</v>
      </c>
      <c r="D3" s="11" t="s">
        <v>328</v>
      </c>
      <c r="E3" s="11" t="s">
        <v>330</v>
      </c>
      <c r="F3" s="11" t="s">
        <v>331</v>
      </c>
      <c r="G3" s="11" t="s">
        <v>328</v>
      </c>
      <c r="H3" s="3"/>
      <c r="I3" s="3"/>
      <c r="J3" s="3"/>
    </row>
    <row r="4" spans="1:11" ht="12.75">
      <c r="A4" s="14" t="s">
        <v>70</v>
      </c>
      <c r="B4" s="12">
        <v>0</v>
      </c>
      <c r="C4" s="12">
        <v>0</v>
      </c>
      <c r="D4" s="12">
        <f>SUM(B4:C4)</f>
        <v>0</v>
      </c>
      <c r="E4" s="12">
        <v>0</v>
      </c>
      <c r="F4" s="12">
        <v>0</v>
      </c>
      <c r="G4" s="12">
        <f>SUM(E4:F4)</f>
        <v>0</v>
      </c>
      <c r="K4" s="2" t="s">
        <v>348</v>
      </c>
    </row>
    <row r="5" spans="1:11" ht="12.75">
      <c r="A5" s="12" t="s">
        <v>71</v>
      </c>
      <c r="B5" s="12">
        <v>0</v>
      </c>
      <c r="C5" s="12">
        <v>0</v>
      </c>
      <c r="D5" s="12">
        <f aca="true" t="shared" si="0" ref="D5:D49">SUM(B5:C5)</f>
        <v>0</v>
      </c>
      <c r="E5" s="12">
        <v>0</v>
      </c>
      <c r="F5" s="12">
        <v>0</v>
      </c>
      <c r="G5" s="12">
        <f aca="true" t="shared" si="1" ref="G5:G49">SUM(E5:F5)</f>
        <v>0</v>
      </c>
      <c r="K5" s="2" t="s">
        <v>348</v>
      </c>
    </row>
    <row r="6" spans="1:11" ht="12.75">
      <c r="A6" s="12" t="s">
        <v>72</v>
      </c>
      <c r="B6" s="12">
        <v>0</v>
      </c>
      <c r="C6" s="12">
        <v>0</v>
      </c>
      <c r="D6" s="12">
        <f t="shared" si="0"/>
        <v>0</v>
      </c>
      <c r="E6" s="12">
        <v>0</v>
      </c>
      <c r="F6" s="12">
        <v>0</v>
      </c>
      <c r="G6" s="12">
        <f t="shared" si="1"/>
        <v>0</v>
      </c>
      <c r="K6" s="2" t="s">
        <v>348</v>
      </c>
    </row>
    <row r="7" spans="1:7" ht="12.75">
      <c r="A7" s="12" t="s">
        <v>73</v>
      </c>
      <c r="B7" s="7">
        <v>54</v>
      </c>
      <c r="C7" s="7">
        <v>0</v>
      </c>
      <c r="D7" s="12">
        <f t="shared" si="0"/>
        <v>54</v>
      </c>
      <c r="E7" s="7">
        <v>112</v>
      </c>
      <c r="F7" s="7">
        <v>3</v>
      </c>
      <c r="G7" s="12">
        <f t="shared" si="1"/>
        <v>115</v>
      </c>
    </row>
    <row r="8" spans="1:7" ht="12.75">
      <c r="A8" s="12" t="s">
        <v>74</v>
      </c>
      <c r="B8" s="7">
        <v>57</v>
      </c>
      <c r="C8" s="7">
        <v>2</v>
      </c>
      <c r="D8" s="12">
        <f t="shared" si="0"/>
        <v>59</v>
      </c>
      <c r="E8" s="7">
        <v>122</v>
      </c>
      <c r="F8" s="7">
        <v>0</v>
      </c>
      <c r="G8" s="12">
        <f t="shared" si="1"/>
        <v>122</v>
      </c>
    </row>
    <row r="9" spans="1:7" ht="12.75">
      <c r="A9" s="12" t="s">
        <v>75</v>
      </c>
      <c r="B9" s="7">
        <v>88</v>
      </c>
      <c r="C9" s="7">
        <v>13</v>
      </c>
      <c r="D9" s="12">
        <f t="shared" si="0"/>
        <v>101</v>
      </c>
      <c r="E9" s="7">
        <v>161</v>
      </c>
      <c r="F9" s="7">
        <v>19</v>
      </c>
      <c r="G9" s="12">
        <f t="shared" si="1"/>
        <v>180</v>
      </c>
    </row>
    <row r="10" spans="1:7" ht="12.75">
      <c r="A10" s="12" t="s">
        <v>76</v>
      </c>
      <c r="B10" s="7">
        <v>33</v>
      </c>
      <c r="C10" s="7">
        <v>0</v>
      </c>
      <c r="D10" s="12">
        <f t="shared" si="0"/>
        <v>33</v>
      </c>
      <c r="E10" s="7">
        <v>100</v>
      </c>
      <c r="F10" s="7">
        <v>0</v>
      </c>
      <c r="G10" s="12">
        <f t="shared" si="1"/>
        <v>100</v>
      </c>
    </row>
    <row r="11" spans="1:11" ht="12.75">
      <c r="A11" s="12" t="s">
        <v>77</v>
      </c>
      <c r="B11" s="7">
        <v>0</v>
      </c>
      <c r="C11" s="7">
        <v>0</v>
      </c>
      <c r="D11" s="12">
        <f t="shared" si="0"/>
        <v>0</v>
      </c>
      <c r="E11" s="7">
        <v>0</v>
      </c>
      <c r="F11" s="7">
        <v>0</v>
      </c>
      <c r="G11" s="12">
        <f t="shared" si="1"/>
        <v>0</v>
      </c>
      <c r="K11" s="2" t="s">
        <v>348</v>
      </c>
    </row>
    <row r="12" spans="1:7" ht="12.75">
      <c r="A12" s="12" t="s">
        <v>78</v>
      </c>
      <c r="B12" s="7">
        <v>48</v>
      </c>
      <c r="C12" s="7">
        <v>3</v>
      </c>
      <c r="D12" s="12">
        <f t="shared" si="0"/>
        <v>51</v>
      </c>
      <c r="E12" s="7">
        <v>37</v>
      </c>
      <c r="F12" s="7">
        <v>1</v>
      </c>
      <c r="G12" s="12">
        <f t="shared" si="1"/>
        <v>38</v>
      </c>
    </row>
    <row r="13" spans="1:11" ht="12.75">
      <c r="A13" s="12" t="s">
        <v>79</v>
      </c>
      <c r="B13" s="7">
        <v>0</v>
      </c>
      <c r="C13" s="7">
        <v>0</v>
      </c>
      <c r="D13" s="12">
        <f t="shared" si="0"/>
        <v>0</v>
      </c>
      <c r="E13" s="7">
        <v>0</v>
      </c>
      <c r="F13" s="7">
        <v>0</v>
      </c>
      <c r="G13" s="12">
        <f t="shared" si="1"/>
        <v>0</v>
      </c>
      <c r="K13" s="2" t="s">
        <v>348</v>
      </c>
    </row>
    <row r="14" spans="1:7" ht="12.75">
      <c r="A14" s="12" t="s">
        <v>80</v>
      </c>
      <c r="B14" s="7">
        <v>21</v>
      </c>
      <c r="C14" s="7">
        <v>4</v>
      </c>
      <c r="D14" s="12">
        <f t="shared" si="0"/>
        <v>25</v>
      </c>
      <c r="E14" s="7">
        <v>12</v>
      </c>
      <c r="F14" s="7">
        <v>0</v>
      </c>
      <c r="G14" s="12">
        <f t="shared" si="1"/>
        <v>12</v>
      </c>
    </row>
    <row r="15" spans="1:7" ht="12.75">
      <c r="A15" s="12" t="s">
        <v>81</v>
      </c>
      <c r="B15" s="7">
        <v>124</v>
      </c>
      <c r="C15" s="7">
        <v>4</v>
      </c>
      <c r="D15" s="12">
        <f t="shared" si="0"/>
        <v>128</v>
      </c>
      <c r="E15" s="7">
        <v>91</v>
      </c>
      <c r="F15" s="7">
        <v>1</v>
      </c>
      <c r="G15" s="12">
        <f t="shared" si="1"/>
        <v>92</v>
      </c>
    </row>
    <row r="16" spans="1:7" ht="12.75">
      <c r="A16" s="12" t="s">
        <v>82</v>
      </c>
      <c r="B16" s="7">
        <v>36</v>
      </c>
      <c r="C16" s="7">
        <v>1</v>
      </c>
      <c r="D16" s="12">
        <f t="shared" si="0"/>
        <v>37</v>
      </c>
      <c r="E16" s="7">
        <v>19</v>
      </c>
      <c r="F16" s="7">
        <v>0</v>
      </c>
      <c r="G16" s="12">
        <f t="shared" si="1"/>
        <v>19</v>
      </c>
    </row>
    <row r="17" spans="1:11" ht="12.75">
      <c r="A17" s="12" t="s">
        <v>83</v>
      </c>
      <c r="B17" s="7">
        <v>0</v>
      </c>
      <c r="C17" s="7">
        <v>0</v>
      </c>
      <c r="D17" s="12">
        <f t="shared" si="0"/>
        <v>0</v>
      </c>
      <c r="E17" s="7">
        <v>0</v>
      </c>
      <c r="F17" s="7">
        <v>0</v>
      </c>
      <c r="G17" s="12">
        <f t="shared" si="1"/>
        <v>0</v>
      </c>
      <c r="K17" s="2" t="s">
        <v>348</v>
      </c>
    </row>
    <row r="18" spans="1:11" ht="12.75">
      <c r="A18" s="12" t="s">
        <v>84</v>
      </c>
      <c r="B18" s="7">
        <v>0</v>
      </c>
      <c r="C18" s="7">
        <v>0</v>
      </c>
      <c r="D18" s="12">
        <f t="shared" si="0"/>
        <v>0</v>
      </c>
      <c r="E18" s="7">
        <v>0</v>
      </c>
      <c r="F18" s="7">
        <v>0</v>
      </c>
      <c r="G18" s="12">
        <f t="shared" si="1"/>
        <v>0</v>
      </c>
      <c r="K18" s="2" t="s">
        <v>348</v>
      </c>
    </row>
    <row r="19" spans="1:7" ht="12.75">
      <c r="A19" s="12" t="s">
        <v>85</v>
      </c>
      <c r="B19" s="7">
        <v>52</v>
      </c>
      <c r="C19" s="7">
        <v>2</v>
      </c>
      <c r="D19" s="12">
        <f t="shared" si="0"/>
        <v>54</v>
      </c>
      <c r="E19" s="7">
        <v>27</v>
      </c>
      <c r="F19" s="7">
        <v>1</v>
      </c>
      <c r="G19" s="12">
        <f t="shared" si="1"/>
        <v>28</v>
      </c>
    </row>
    <row r="20" spans="1:11" ht="12.75">
      <c r="A20" s="12" t="s">
        <v>86</v>
      </c>
      <c r="B20" s="7">
        <v>0</v>
      </c>
      <c r="C20" s="7">
        <v>0</v>
      </c>
      <c r="D20" s="12">
        <f t="shared" si="0"/>
        <v>0</v>
      </c>
      <c r="E20" s="7">
        <v>0</v>
      </c>
      <c r="F20" s="7">
        <v>0</v>
      </c>
      <c r="G20" s="12">
        <f t="shared" si="1"/>
        <v>0</v>
      </c>
      <c r="K20" s="2" t="s">
        <v>348</v>
      </c>
    </row>
    <row r="21" spans="1:7" ht="12.75">
      <c r="A21" s="12" t="s">
        <v>87</v>
      </c>
      <c r="B21" s="7">
        <v>2</v>
      </c>
      <c r="C21" s="7">
        <v>3</v>
      </c>
      <c r="D21" s="12">
        <f t="shared" si="0"/>
        <v>5</v>
      </c>
      <c r="E21" s="7">
        <v>5</v>
      </c>
      <c r="F21" s="7">
        <v>1</v>
      </c>
      <c r="G21" s="12">
        <f t="shared" si="1"/>
        <v>6</v>
      </c>
    </row>
    <row r="22" spans="1:7" ht="12.75">
      <c r="A22" s="12" t="s">
        <v>113</v>
      </c>
      <c r="B22" s="7">
        <v>33</v>
      </c>
      <c r="C22" s="7">
        <v>2</v>
      </c>
      <c r="D22" s="12">
        <f t="shared" si="0"/>
        <v>35</v>
      </c>
      <c r="E22" s="7">
        <v>6</v>
      </c>
      <c r="F22" s="7">
        <v>0</v>
      </c>
      <c r="G22" s="12">
        <f t="shared" si="1"/>
        <v>6</v>
      </c>
    </row>
    <row r="23" spans="1:7" ht="12.75">
      <c r="A23" s="12" t="s">
        <v>88</v>
      </c>
      <c r="B23" s="7">
        <v>31</v>
      </c>
      <c r="C23" s="7">
        <v>0</v>
      </c>
      <c r="D23" s="12">
        <f t="shared" si="0"/>
        <v>31</v>
      </c>
      <c r="E23" s="7">
        <v>15</v>
      </c>
      <c r="F23" s="7">
        <v>0</v>
      </c>
      <c r="G23" s="12">
        <f t="shared" si="1"/>
        <v>15</v>
      </c>
    </row>
    <row r="24" spans="1:11" ht="12.75">
      <c r="A24" s="12" t="s">
        <v>89</v>
      </c>
      <c r="B24" s="7">
        <v>0</v>
      </c>
      <c r="C24" s="7">
        <v>0</v>
      </c>
      <c r="D24" s="12">
        <f t="shared" si="0"/>
        <v>0</v>
      </c>
      <c r="E24" s="7">
        <v>0</v>
      </c>
      <c r="F24" s="7">
        <v>0</v>
      </c>
      <c r="G24" s="12">
        <f t="shared" si="1"/>
        <v>0</v>
      </c>
      <c r="K24" s="2" t="s">
        <v>348</v>
      </c>
    </row>
    <row r="25" spans="1:7" ht="12.75">
      <c r="A25" s="12" t="s">
        <v>90</v>
      </c>
      <c r="B25" s="7">
        <v>86</v>
      </c>
      <c r="C25" s="7">
        <v>2</v>
      </c>
      <c r="D25" s="12">
        <f t="shared" si="0"/>
        <v>88</v>
      </c>
      <c r="E25" s="7">
        <v>126</v>
      </c>
      <c r="F25" s="7">
        <v>0</v>
      </c>
      <c r="G25" s="12">
        <f t="shared" si="1"/>
        <v>126</v>
      </c>
    </row>
    <row r="26" spans="1:11" ht="12.75">
      <c r="A26" s="12" t="s">
        <v>91</v>
      </c>
      <c r="B26" s="7">
        <v>0</v>
      </c>
      <c r="C26" s="7">
        <v>0</v>
      </c>
      <c r="D26" s="12">
        <f t="shared" si="0"/>
        <v>0</v>
      </c>
      <c r="E26" s="7">
        <v>0</v>
      </c>
      <c r="F26" s="7">
        <v>0</v>
      </c>
      <c r="G26" s="12">
        <f t="shared" si="1"/>
        <v>0</v>
      </c>
      <c r="K26" s="2" t="s">
        <v>348</v>
      </c>
    </row>
    <row r="27" spans="1:11" ht="12.75">
      <c r="A27" s="12" t="s">
        <v>92</v>
      </c>
      <c r="B27" s="7">
        <v>0</v>
      </c>
      <c r="C27" s="7">
        <v>0</v>
      </c>
      <c r="D27" s="12">
        <f t="shared" si="0"/>
        <v>0</v>
      </c>
      <c r="E27" s="7">
        <v>0</v>
      </c>
      <c r="F27" s="7">
        <v>0</v>
      </c>
      <c r="G27" s="12">
        <f t="shared" si="1"/>
        <v>0</v>
      </c>
      <c r="K27" s="2" t="s">
        <v>348</v>
      </c>
    </row>
    <row r="28" spans="1:7" ht="12.75">
      <c r="A28" s="12" t="s">
        <v>112</v>
      </c>
      <c r="B28" s="7">
        <v>96</v>
      </c>
      <c r="C28" s="7">
        <v>11</v>
      </c>
      <c r="D28" s="12">
        <f t="shared" si="0"/>
        <v>107</v>
      </c>
      <c r="E28" s="7">
        <v>35</v>
      </c>
      <c r="F28" s="7">
        <v>2</v>
      </c>
      <c r="G28" s="12">
        <f t="shared" si="1"/>
        <v>37</v>
      </c>
    </row>
    <row r="29" spans="1:11" ht="12.75">
      <c r="A29" s="12" t="s">
        <v>93</v>
      </c>
      <c r="B29" s="7">
        <v>0</v>
      </c>
      <c r="C29" s="7">
        <v>0</v>
      </c>
      <c r="D29" s="12">
        <f t="shared" si="0"/>
        <v>0</v>
      </c>
      <c r="E29" s="7">
        <v>0</v>
      </c>
      <c r="F29" s="7">
        <v>0</v>
      </c>
      <c r="G29" s="12">
        <f t="shared" si="1"/>
        <v>0</v>
      </c>
      <c r="K29" s="16" t="s">
        <v>348</v>
      </c>
    </row>
    <row r="30" spans="1:7" ht="12.75">
      <c r="A30" s="12" t="s">
        <v>94</v>
      </c>
      <c r="B30" s="7">
        <v>246</v>
      </c>
      <c r="C30" s="7">
        <v>4</v>
      </c>
      <c r="D30" s="12">
        <f t="shared" si="0"/>
        <v>250</v>
      </c>
      <c r="E30" s="7">
        <v>125</v>
      </c>
      <c r="F30" s="7">
        <v>1</v>
      </c>
      <c r="G30" s="12">
        <f t="shared" si="1"/>
        <v>126</v>
      </c>
    </row>
    <row r="31" spans="1:11" ht="12.75">
      <c r="A31" s="12" t="s">
        <v>95</v>
      </c>
      <c r="B31" s="7">
        <v>0</v>
      </c>
      <c r="C31" s="7">
        <v>0</v>
      </c>
      <c r="D31" s="12">
        <f t="shared" si="0"/>
        <v>0</v>
      </c>
      <c r="E31" s="7">
        <v>0</v>
      </c>
      <c r="F31" s="7">
        <v>0</v>
      </c>
      <c r="G31" s="12">
        <f t="shared" si="1"/>
        <v>0</v>
      </c>
      <c r="K31" s="16" t="s">
        <v>348</v>
      </c>
    </row>
    <row r="32" spans="1:11" ht="12.75">
      <c r="A32" s="12" t="s">
        <v>96</v>
      </c>
      <c r="B32" s="7">
        <v>0</v>
      </c>
      <c r="C32" s="7">
        <v>0</v>
      </c>
      <c r="D32" s="12">
        <f t="shared" si="0"/>
        <v>0</v>
      </c>
      <c r="E32" s="7">
        <v>0</v>
      </c>
      <c r="F32" s="7">
        <v>0</v>
      </c>
      <c r="G32" s="12">
        <f t="shared" si="1"/>
        <v>0</v>
      </c>
      <c r="K32" s="16" t="s">
        <v>348</v>
      </c>
    </row>
    <row r="33" spans="1:7" ht="12.75">
      <c r="A33" s="12" t="s">
        <v>97</v>
      </c>
      <c r="B33" s="7">
        <v>66</v>
      </c>
      <c r="C33" s="7">
        <v>1</v>
      </c>
      <c r="D33" s="12">
        <f t="shared" si="0"/>
        <v>67</v>
      </c>
      <c r="E33" s="7">
        <v>45</v>
      </c>
      <c r="F33" s="7">
        <v>0</v>
      </c>
      <c r="G33" s="12">
        <f t="shared" si="1"/>
        <v>45</v>
      </c>
    </row>
    <row r="34" spans="1:7" ht="12.75">
      <c r="A34" s="12" t="s">
        <v>98</v>
      </c>
      <c r="B34" s="7">
        <v>5</v>
      </c>
      <c r="C34" s="7">
        <v>4</v>
      </c>
      <c r="D34" s="12">
        <f t="shared" si="0"/>
        <v>9</v>
      </c>
      <c r="E34" s="7">
        <v>3</v>
      </c>
      <c r="F34" s="7">
        <v>3</v>
      </c>
      <c r="G34" s="12">
        <f t="shared" si="1"/>
        <v>6</v>
      </c>
    </row>
    <row r="35" spans="1:7" ht="12.75">
      <c r="A35" s="12" t="s">
        <v>99</v>
      </c>
      <c r="B35" s="7">
        <v>95</v>
      </c>
      <c r="C35" s="7">
        <v>8</v>
      </c>
      <c r="D35" s="12">
        <f t="shared" si="0"/>
        <v>103</v>
      </c>
      <c r="E35" s="7">
        <v>104</v>
      </c>
      <c r="F35" s="7">
        <v>16</v>
      </c>
      <c r="G35" s="12">
        <f t="shared" si="1"/>
        <v>120</v>
      </c>
    </row>
    <row r="36" spans="1:11" ht="12.75">
      <c r="A36" s="12" t="s">
        <v>100</v>
      </c>
      <c r="B36" s="7">
        <v>0</v>
      </c>
      <c r="C36" s="7">
        <v>0</v>
      </c>
      <c r="D36" s="12">
        <f t="shared" si="0"/>
        <v>0</v>
      </c>
      <c r="E36" s="7">
        <v>0</v>
      </c>
      <c r="F36" s="7">
        <v>0</v>
      </c>
      <c r="G36" s="12">
        <f t="shared" si="1"/>
        <v>0</v>
      </c>
      <c r="K36" s="2" t="s">
        <v>348</v>
      </c>
    </row>
    <row r="37" spans="1:11" ht="12.75">
      <c r="A37" s="12" t="s">
        <v>101</v>
      </c>
      <c r="B37" s="7">
        <v>0</v>
      </c>
      <c r="C37" s="7">
        <v>0</v>
      </c>
      <c r="D37" s="12">
        <f t="shared" si="0"/>
        <v>0</v>
      </c>
      <c r="E37" s="7">
        <v>0</v>
      </c>
      <c r="F37" s="7">
        <v>0</v>
      </c>
      <c r="G37" s="12">
        <f t="shared" si="1"/>
        <v>0</v>
      </c>
      <c r="K37" s="2" t="s">
        <v>348</v>
      </c>
    </row>
    <row r="38" spans="1:7" ht="12.75">
      <c r="A38" s="12" t="s">
        <v>102</v>
      </c>
      <c r="B38" s="7">
        <v>89</v>
      </c>
      <c r="C38" s="7">
        <v>0</v>
      </c>
      <c r="D38" s="12">
        <f t="shared" si="0"/>
        <v>89</v>
      </c>
      <c r="E38" s="7">
        <v>25</v>
      </c>
      <c r="F38" s="7">
        <v>1</v>
      </c>
      <c r="G38" s="12">
        <f t="shared" si="1"/>
        <v>26</v>
      </c>
    </row>
    <row r="39" spans="1:7" ht="12.75">
      <c r="A39" s="12" t="s">
        <v>103</v>
      </c>
      <c r="B39" s="7">
        <v>24</v>
      </c>
      <c r="C39" s="7">
        <v>7</v>
      </c>
      <c r="D39" s="12">
        <f t="shared" si="0"/>
        <v>31</v>
      </c>
      <c r="E39" s="7">
        <v>24</v>
      </c>
      <c r="F39" s="7">
        <v>12</v>
      </c>
      <c r="G39" s="12">
        <f t="shared" si="1"/>
        <v>36</v>
      </c>
    </row>
    <row r="40" spans="1:11" ht="12.75">
      <c r="A40" s="12" t="s">
        <v>104</v>
      </c>
      <c r="B40" s="7">
        <v>0</v>
      </c>
      <c r="C40" s="7">
        <v>0</v>
      </c>
      <c r="D40" s="12">
        <f t="shared" si="0"/>
        <v>0</v>
      </c>
      <c r="E40" s="7">
        <v>0</v>
      </c>
      <c r="F40" s="7">
        <v>0</v>
      </c>
      <c r="G40" s="12">
        <f t="shared" si="1"/>
        <v>0</v>
      </c>
      <c r="K40" s="2" t="s">
        <v>348</v>
      </c>
    </row>
    <row r="41" spans="1:11" ht="12.75">
      <c r="A41" s="12" t="s">
        <v>114</v>
      </c>
      <c r="B41" s="7">
        <v>0</v>
      </c>
      <c r="C41" s="7">
        <v>0</v>
      </c>
      <c r="D41" s="12">
        <f t="shared" si="0"/>
        <v>0</v>
      </c>
      <c r="E41" s="7">
        <v>0</v>
      </c>
      <c r="F41" s="7">
        <v>0</v>
      </c>
      <c r="G41" s="12">
        <f t="shared" si="1"/>
        <v>0</v>
      </c>
      <c r="K41" s="16" t="s">
        <v>348</v>
      </c>
    </row>
    <row r="42" spans="1:7" ht="12.75">
      <c r="A42" s="12" t="s">
        <v>105</v>
      </c>
      <c r="B42" s="7">
        <v>21</v>
      </c>
      <c r="C42" s="7">
        <v>0</v>
      </c>
      <c r="D42" s="12">
        <f t="shared" si="0"/>
        <v>21</v>
      </c>
      <c r="E42" s="7">
        <v>14</v>
      </c>
      <c r="F42" s="7">
        <v>0</v>
      </c>
      <c r="G42" s="12">
        <f t="shared" si="1"/>
        <v>14</v>
      </c>
    </row>
    <row r="43" spans="1:7" ht="12.75">
      <c r="A43" s="12" t="s">
        <v>106</v>
      </c>
      <c r="B43" s="7">
        <v>30</v>
      </c>
      <c r="C43" s="7">
        <v>3</v>
      </c>
      <c r="D43" s="12">
        <f t="shared" si="0"/>
        <v>33</v>
      </c>
      <c r="E43" s="7">
        <v>27</v>
      </c>
      <c r="F43" s="7">
        <v>2</v>
      </c>
      <c r="G43" s="12">
        <f t="shared" si="1"/>
        <v>29</v>
      </c>
    </row>
    <row r="44" spans="1:7" ht="12.75">
      <c r="A44" s="12" t="s">
        <v>115</v>
      </c>
      <c r="B44" s="7">
        <v>52</v>
      </c>
      <c r="C44" s="7">
        <v>1</v>
      </c>
      <c r="D44" s="12">
        <f t="shared" si="0"/>
        <v>53</v>
      </c>
      <c r="E44" s="7">
        <v>21</v>
      </c>
      <c r="F44" s="7">
        <v>2</v>
      </c>
      <c r="G44" s="12">
        <f t="shared" si="1"/>
        <v>23</v>
      </c>
    </row>
    <row r="45" spans="1:7" ht="12.75">
      <c r="A45" s="12" t="s">
        <v>107</v>
      </c>
      <c r="B45" s="7">
        <v>24</v>
      </c>
      <c r="C45" s="7">
        <v>1</v>
      </c>
      <c r="D45" s="12">
        <f t="shared" si="0"/>
        <v>25</v>
      </c>
      <c r="E45" s="7">
        <v>26</v>
      </c>
      <c r="F45" s="7">
        <v>2</v>
      </c>
      <c r="G45" s="12">
        <f t="shared" si="1"/>
        <v>28</v>
      </c>
    </row>
    <row r="46" spans="1:11" ht="12.75">
      <c r="A46" s="12" t="s">
        <v>108</v>
      </c>
      <c r="B46" s="7">
        <v>0</v>
      </c>
      <c r="C46" s="7">
        <v>0</v>
      </c>
      <c r="D46" s="12">
        <f t="shared" si="0"/>
        <v>0</v>
      </c>
      <c r="E46" s="7">
        <v>0</v>
      </c>
      <c r="F46" s="7">
        <v>0</v>
      </c>
      <c r="G46" s="12">
        <f t="shared" si="1"/>
        <v>0</v>
      </c>
      <c r="K46" s="2" t="s">
        <v>348</v>
      </c>
    </row>
    <row r="47" spans="1:11" ht="12.75">
      <c r="A47" s="12" t="s">
        <v>109</v>
      </c>
      <c r="B47" s="7">
        <v>0</v>
      </c>
      <c r="C47" s="7">
        <v>0</v>
      </c>
      <c r="D47" s="12">
        <f t="shared" si="0"/>
        <v>0</v>
      </c>
      <c r="E47" s="7">
        <v>0</v>
      </c>
      <c r="F47" s="7">
        <v>0</v>
      </c>
      <c r="G47" s="12">
        <f t="shared" si="1"/>
        <v>0</v>
      </c>
      <c r="K47" s="2" t="s">
        <v>348</v>
      </c>
    </row>
    <row r="48" spans="1:7" ht="12.75">
      <c r="A48" s="12" t="s">
        <v>110</v>
      </c>
      <c r="B48" s="7">
        <v>1</v>
      </c>
      <c r="C48" s="7">
        <v>0</v>
      </c>
      <c r="D48" s="12">
        <f t="shared" si="0"/>
        <v>1</v>
      </c>
      <c r="E48" s="7">
        <v>3</v>
      </c>
      <c r="F48" s="7">
        <v>0</v>
      </c>
      <c r="G48" s="12">
        <f t="shared" si="1"/>
        <v>3</v>
      </c>
    </row>
    <row r="49" spans="1:7" ht="12.75">
      <c r="A49" s="12" t="s">
        <v>111</v>
      </c>
      <c r="B49" s="7">
        <v>97</v>
      </c>
      <c r="C49" s="7">
        <v>1</v>
      </c>
      <c r="D49" s="12">
        <f t="shared" si="0"/>
        <v>98</v>
      </c>
      <c r="E49" s="7">
        <v>57</v>
      </c>
      <c r="F49" s="7">
        <v>2</v>
      </c>
      <c r="G49" s="12">
        <f t="shared" si="1"/>
        <v>59</v>
      </c>
    </row>
    <row r="50" spans="1:10" s="3" customFormat="1" ht="12.75">
      <c r="A50" s="11" t="s">
        <v>10</v>
      </c>
      <c r="B50" s="8">
        <f aca="true" t="shared" si="2" ref="B50:G50">SUM(B4:B49)</f>
        <v>1511</v>
      </c>
      <c r="C50" s="8">
        <f t="shared" si="2"/>
        <v>77</v>
      </c>
      <c r="D50" s="8">
        <f t="shared" si="2"/>
        <v>1588</v>
      </c>
      <c r="E50" s="8">
        <f t="shared" si="2"/>
        <v>1342</v>
      </c>
      <c r="F50" s="8">
        <f t="shared" si="2"/>
        <v>69</v>
      </c>
      <c r="G50" s="8">
        <f t="shared" si="2"/>
        <v>1411</v>
      </c>
      <c r="H50" s="21"/>
      <c r="I50" s="21"/>
      <c r="J50" s="21"/>
    </row>
  </sheetData>
  <sheetProtection/>
  <mergeCells count="3">
    <mergeCell ref="A1:G1"/>
    <mergeCell ref="B2:D2"/>
    <mergeCell ref="E2:G2"/>
  </mergeCells>
  <printOptions gridLines="1"/>
  <pageMargins left="0.25" right="0.25" top="0.25" bottom="0.2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7.421875" style="2" customWidth="1"/>
    <col min="2" max="2" width="9.00390625" style="2" customWidth="1"/>
    <col min="3" max="3" width="9.421875" style="2" bestFit="1" customWidth="1"/>
    <col min="4" max="4" width="8.7109375" style="2" customWidth="1"/>
    <col min="5" max="16384" width="9.140625" style="2" customWidth="1"/>
  </cols>
  <sheetData>
    <row r="1" spans="1:7" ht="21" customHeight="1">
      <c r="A1" s="24" t="s">
        <v>336</v>
      </c>
      <c r="B1" s="24"/>
      <c r="C1" s="24"/>
      <c r="D1" s="24"/>
      <c r="E1" s="24"/>
      <c r="F1" s="24"/>
      <c r="G1" s="24"/>
    </row>
    <row r="2" spans="1:7" ht="18" customHeight="1">
      <c r="A2" s="13" t="s">
        <v>351</v>
      </c>
      <c r="B2" s="24" t="s">
        <v>326</v>
      </c>
      <c r="C2" s="24"/>
      <c r="D2" s="24"/>
      <c r="E2" s="24" t="s">
        <v>327</v>
      </c>
      <c r="F2" s="24"/>
      <c r="G2" s="24"/>
    </row>
    <row r="3" spans="1:7" ht="12.75">
      <c r="A3" s="12"/>
      <c r="B3" s="11" t="s">
        <v>330</v>
      </c>
      <c r="C3" s="11" t="s">
        <v>331</v>
      </c>
      <c r="D3" s="11" t="s">
        <v>328</v>
      </c>
      <c r="E3" s="11" t="s">
        <v>330</v>
      </c>
      <c r="F3" s="11" t="s">
        <v>331</v>
      </c>
      <c r="G3" s="11" t="s">
        <v>328</v>
      </c>
    </row>
    <row r="4" spans="1:7" ht="12.75">
      <c r="A4" s="15" t="s">
        <v>116</v>
      </c>
      <c r="B4" s="7">
        <v>87</v>
      </c>
      <c r="C4" s="7">
        <v>1</v>
      </c>
      <c r="D4" s="7">
        <f>SUM(B4:C4)</f>
        <v>88</v>
      </c>
      <c r="E4" s="7">
        <v>49</v>
      </c>
      <c r="F4" s="7">
        <v>1</v>
      </c>
      <c r="G4" s="7">
        <f>SUM(E4:F4)</f>
        <v>50</v>
      </c>
    </row>
    <row r="5" spans="1:7" ht="12.75">
      <c r="A5" s="12" t="s">
        <v>117</v>
      </c>
      <c r="B5" s="7">
        <v>110</v>
      </c>
      <c r="C5" s="7">
        <v>2</v>
      </c>
      <c r="D5" s="7">
        <f aca="true" t="shared" si="0" ref="D5:D45">SUM(B5:C5)</f>
        <v>112</v>
      </c>
      <c r="E5" s="7">
        <v>70</v>
      </c>
      <c r="F5" s="7">
        <v>0</v>
      </c>
      <c r="G5" s="7">
        <f aca="true" t="shared" si="1" ref="G5:G45">SUM(E5:F5)</f>
        <v>70</v>
      </c>
    </row>
    <row r="6" spans="1:7" ht="12.75">
      <c r="A6" s="12" t="s">
        <v>118</v>
      </c>
      <c r="B6" s="7">
        <v>59</v>
      </c>
      <c r="C6" s="7">
        <v>3</v>
      </c>
      <c r="D6" s="7">
        <f t="shared" si="0"/>
        <v>62</v>
      </c>
      <c r="E6" s="7">
        <v>17</v>
      </c>
      <c r="F6" s="7">
        <v>2</v>
      </c>
      <c r="G6" s="7">
        <f t="shared" si="1"/>
        <v>19</v>
      </c>
    </row>
    <row r="7" spans="1:7" ht="12.75">
      <c r="A7" s="12" t="s">
        <v>119</v>
      </c>
      <c r="B7" s="7">
        <v>35</v>
      </c>
      <c r="C7" s="7">
        <v>0</v>
      </c>
      <c r="D7" s="7">
        <f t="shared" si="0"/>
        <v>35</v>
      </c>
      <c r="E7" s="7">
        <v>13</v>
      </c>
      <c r="F7" s="7">
        <v>0</v>
      </c>
      <c r="G7" s="7">
        <f t="shared" si="1"/>
        <v>13</v>
      </c>
    </row>
    <row r="8" spans="1:7" ht="12.75">
      <c r="A8" s="12" t="s">
        <v>120</v>
      </c>
      <c r="B8" s="7">
        <v>143</v>
      </c>
      <c r="C8" s="7">
        <v>1</v>
      </c>
      <c r="D8" s="7">
        <f t="shared" si="0"/>
        <v>144</v>
      </c>
      <c r="E8" s="7">
        <v>112</v>
      </c>
      <c r="F8" s="7">
        <v>8</v>
      </c>
      <c r="G8" s="7">
        <f t="shared" si="1"/>
        <v>120</v>
      </c>
    </row>
    <row r="9" spans="1:7" ht="12.75">
      <c r="A9" s="12" t="s">
        <v>121</v>
      </c>
      <c r="B9" s="7">
        <v>67</v>
      </c>
      <c r="C9" s="7">
        <v>4</v>
      </c>
      <c r="D9" s="7">
        <f t="shared" si="0"/>
        <v>71</v>
      </c>
      <c r="E9" s="7">
        <v>43</v>
      </c>
      <c r="F9" s="7">
        <v>0</v>
      </c>
      <c r="G9" s="7">
        <f t="shared" si="1"/>
        <v>43</v>
      </c>
    </row>
    <row r="10" spans="1:7" ht="12.75">
      <c r="A10" s="12" t="s">
        <v>122</v>
      </c>
      <c r="B10" s="7">
        <v>194</v>
      </c>
      <c r="C10" s="7">
        <v>3</v>
      </c>
      <c r="D10" s="7">
        <f t="shared" si="0"/>
        <v>197</v>
      </c>
      <c r="E10" s="7">
        <v>82</v>
      </c>
      <c r="F10" s="7">
        <v>2</v>
      </c>
      <c r="G10" s="7">
        <f t="shared" si="1"/>
        <v>84</v>
      </c>
    </row>
    <row r="11" spans="1:7" ht="12.75">
      <c r="A11" s="12" t="s">
        <v>123</v>
      </c>
      <c r="B11" s="7">
        <v>133</v>
      </c>
      <c r="C11" s="7">
        <v>8</v>
      </c>
      <c r="D11" s="7">
        <f t="shared" si="0"/>
        <v>141</v>
      </c>
      <c r="E11" s="7">
        <v>93</v>
      </c>
      <c r="F11" s="7">
        <v>9</v>
      </c>
      <c r="G11" s="7">
        <f t="shared" si="1"/>
        <v>102</v>
      </c>
    </row>
    <row r="12" spans="1:7" ht="12.75">
      <c r="A12" s="12" t="s">
        <v>124</v>
      </c>
      <c r="B12" s="7">
        <v>114</v>
      </c>
      <c r="C12" s="7">
        <v>5</v>
      </c>
      <c r="D12" s="7">
        <f t="shared" si="0"/>
        <v>119</v>
      </c>
      <c r="E12" s="7">
        <v>88</v>
      </c>
      <c r="F12" s="7">
        <v>5</v>
      </c>
      <c r="G12" s="7">
        <f t="shared" si="1"/>
        <v>93</v>
      </c>
    </row>
    <row r="13" spans="1:7" ht="12.75">
      <c r="A13" s="12" t="s">
        <v>125</v>
      </c>
      <c r="B13" s="7">
        <v>27</v>
      </c>
      <c r="C13" s="7">
        <v>1</v>
      </c>
      <c r="D13" s="7">
        <f t="shared" si="0"/>
        <v>28</v>
      </c>
      <c r="E13" s="7">
        <v>8</v>
      </c>
      <c r="F13" s="7">
        <v>0</v>
      </c>
      <c r="G13" s="7">
        <f t="shared" si="1"/>
        <v>8</v>
      </c>
    </row>
    <row r="14" spans="1:7" ht="12.75">
      <c r="A14" s="12" t="s">
        <v>126</v>
      </c>
      <c r="B14" s="7">
        <v>10</v>
      </c>
      <c r="C14" s="7">
        <v>0</v>
      </c>
      <c r="D14" s="7">
        <f t="shared" si="0"/>
        <v>10</v>
      </c>
      <c r="E14" s="7">
        <v>20</v>
      </c>
      <c r="F14" s="7">
        <v>3</v>
      </c>
      <c r="G14" s="7">
        <f t="shared" si="1"/>
        <v>23</v>
      </c>
    </row>
    <row r="15" spans="1:7" ht="12.75">
      <c r="A15" s="12" t="s">
        <v>127</v>
      </c>
      <c r="B15" s="7">
        <v>7</v>
      </c>
      <c r="C15" s="7">
        <v>0</v>
      </c>
      <c r="D15" s="7">
        <f t="shared" si="0"/>
        <v>7</v>
      </c>
      <c r="E15" s="7">
        <v>8</v>
      </c>
      <c r="F15" s="7">
        <v>0</v>
      </c>
      <c r="G15" s="7">
        <f t="shared" si="1"/>
        <v>8</v>
      </c>
    </row>
    <row r="16" spans="1:7" ht="12.75">
      <c r="A16" s="12" t="s">
        <v>128</v>
      </c>
      <c r="B16" s="7">
        <v>106</v>
      </c>
      <c r="C16" s="7">
        <v>8</v>
      </c>
      <c r="D16" s="7">
        <f t="shared" si="0"/>
        <v>114</v>
      </c>
      <c r="E16" s="7">
        <v>91</v>
      </c>
      <c r="F16" s="7">
        <v>3</v>
      </c>
      <c r="G16" s="7">
        <f t="shared" si="1"/>
        <v>94</v>
      </c>
    </row>
    <row r="17" spans="1:7" ht="12.75">
      <c r="A17" s="12" t="s">
        <v>129</v>
      </c>
      <c r="B17" s="7">
        <v>100</v>
      </c>
      <c r="C17" s="7">
        <v>6</v>
      </c>
      <c r="D17" s="7">
        <f t="shared" si="0"/>
        <v>106</v>
      </c>
      <c r="E17" s="7">
        <v>95</v>
      </c>
      <c r="F17" s="7">
        <v>7</v>
      </c>
      <c r="G17" s="7">
        <f t="shared" si="1"/>
        <v>102</v>
      </c>
    </row>
    <row r="18" spans="1:7" ht="12.75">
      <c r="A18" s="12" t="s">
        <v>130</v>
      </c>
      <c r="B18" s="7">
        <v>66</v>
      </c>
      <c r="C18" s="7">
        <v>2</v>
      </c>
      <c r="D18" s="7">
        <f t="shared" si="0"/>
        <v>68</v>
      </c>
      <c r="E18" s="7">
        <v>73</v>
      </c>
      <c r="F18" s="7">
        <v>2</v>
      </c>
      <c r="G18" s="7">
        <f t="shared" si="1"/>
        <v>75</v>
      </c>
    </row>
    <row r="19" spans="1:7" ht="12.75">
      <c r="A19" s="12" t="s">
        <v>131</v>
      </c>
      <c r="B19" s="7">
        <v>43</v>
      </c>
      <c r="C19" s="7">
        <v>1</v>
      </c>
      <c r="D19" s="7">
        <f t="shared" si="0"/>
        <v>44</v>
      </c>
      <c r="E19" s="7">
        <v>25</v>
      </c>
      <c r="F19" s="7">
        <v>0</v>
      </c>
      <c r="G19" s="7">
        <f t="shared" si="1"/>
        <v>25</v>
      </c>
    </row>
    <row r="20" spans="1:7" ht="12.75">
      <c r="A20" s="12" t="s">
        <v>132</v>
      </c>
      <c r="B20" s="7">
        <v>109</v>
      </c>
      <c r="C20" s="7">
        <v>8</v>
      </c>
      <c r="D20" s="7">
        <f t="shared" si="0"/>
        <v>117</v>
      </c>
      <c r="E20" s="7">
        <v>411</v>
      </c>
      <c r="F20" s="7">
        <v>44</v>
      </c>
      <c r="G20" s="7">
        <f t="shared" si="1"/>
        <v>455</v>
      </c>
    </row>
    <row r="21" spans="1:7" ht="12.75">
      <c r="A21" s="12" t="s">
        <v>133</v>
      </c>
      <c r="B21" s="7">
        <v>247</v>
      </c>
      <c r="C21" s="7">
        <v>7</v>
      </c>
      <c r="D21" s="7">
        <f t="shared" si="0"/>
        <v>254</v>
      </c>
      <c r="E21" s="7">
        <v>73</v>
      </c>
      <c r="F21" s="7">
        <v>4</v>
      </c>
      <c r="G21" s="7">
        <f t="shared" si="1"/>
        <v>77</v>
      </c>
    </row>
    <row r="22" spans="1:7" ht="12.75">
      <c r="A22" s="12" t="s">
        <v>134</v>
      </c>
      <c r="B22" s="7">
        <v>72</v>
      </c>
      <c r="C22" s="7">
        <v>1</v>
      </c>
      <c r="D22" s="7">
        <f t="shared" si="0"/>
        <v>73</v>
      </c>
      <c r="E22" s="7">
        <v>46</v>
      </c>
      <c r="F22" s="7">
        <v>3</v>
      </c>
      <c r="G22" s="7">
        <f t="shared" si="1"/>
        <v>49</v>
      </c>
    </row>
    <row r="23" spans="1:7" ht="12.75">
      <c r="A23" s="12" t="s">
        <v>135</v>
      </c>
      <c r="B23" s="7">
        <v>133</v>
      </c>
      <c r="C23" s="7">
        <v>3</v>
      </c>
      <c r="D23" s="7">
        <f t="shared" si="0"/>
        <v>136</v>
      </c>
      <c r="E23" s="7">
        <v>112</v>
      </c>
      <c r="F23" s="7">
        <v>14</v>
      </c>
      <c r="G23" s="7">
        <f t="shared" si="1"/>
        <v>126</v>
      </c>
    </row>
    <row r="24" spans="1:7" ht="12.75">
      <c r="A24" s="12" t="s">
        <v>136</v>
      </c>
      <c r="B24" s="7">
        <v>21</v>
      </c>
      <c r="C24" s="7">
        <v>1</v>
      </c>
      <c r="D24" s="7">
        <f t="shared" si="0"/>
        <v>22</v>
      </c>
      <c r="E24" s="7">
        <v>21</v>
      </c>
      <c r="F24" s="7">
        <v>0</v>
      </c>
      <c r="G24" s="7">
        <f t="shared" si="1"/>
        <v>21</v>
      </c>
    </row>
    <row r="25" spans="1:7" ht="12.75">
      <c r="A25" s="12" t="s">
        <v>137</v>
      </c>
      <c r="B25" s="7">
        <v>102</v>
      </c>
      <c r="C25" s="7">
        <v>4</v>
      </c>
      <c r="D25" s="7">
        <f t="shared" si="0"/>
        <v>106</v>
      </c>
      <c r="E25" s="7">
        <v>156</v>
      </c>
      <c r="F25" s="7">
        <v>6</v>
      </c>
      <c r="G25" s="7">
        <f t="shared" si="1"/>
        <v>162</v>
      </c>
    </row>
    <row r="26" spans="1:7" ht="12.75">
      <c r="A26" s="12" t="s">
        <v>138</v>
      </c>
      <c r="B26" s="7">
        <v>95</v>
      </c>
      <c r="C26" s="7">
        <v>6</v>
      </c>
      <c r="D26" s="7">
        <f t="shared" si="0"/>
        <v>101</v>
      </c>
      <c r="E26" s="7">
        <v>168</v>
      </c>
      <c r="F26" s="7">
        <v>10</v>
      </c>
      <c r="G26" s="7">
        <f t="shared" si="1"/>
        <v>178</v>
      </c>
    </row>
    <row r="27" spans="1:7" ht="12.75">
      <c r="A27" s="12" t="s">
        <v>139</v>
      </c>
      <c r="B27" s="7">
        <v>121</v>
      </c>
      <c r="C27" s="7">
        <v>13</v>
      </c>
      <c r="D27" s="7">
        <f t="shared" si="0"/>
        <v>134</v>
      </c>
      <c r="E27" s="7">
        <v>195</v>
      </c>
      <c r="F27" s="7">
        <v>11</v>
      </c>
      <c r="G27" s="7">
        <f t="shared" si="1"/>
        <v>206</v>
      </c>
    </row>
    <row r="28" spans="1:7" ht="12.75">
      <c r="A28" s="12" t="s">
        <v>140</v>
      </c>
      <c r="B28" s="7">
        <v>80</v>
      </c>
      <c r="C28" s="7">
        <v>0</v>
      </c>
      <c r="D28" s="7">
        <f t="shared" si="0"/>
        <v>80</v>
      </c>
      <c r="E28" s="7">
        <v>53</v>
      </c>
      <c r="F28" s="7">
        <v>1</v>
      </c>
      <c r="G28" s="7">
        <f t="shared" si="1"/>
        <v>54</v>
      </c>
    </row>
    <row r="29" spans="1:7" ht="12.75">
      <c r="A29" s="12" t="s">
        <v>141</v>
      </c>
      <c r="B29" s="7">
        <v>43</v>
      </c>
      <c r="C29" s="7">
        <v>1</v>
      </c>
      <c r="D29" s="7">
        <f t="shared" si="0"/>
        <v>44</v>
      </c>
      <c r="E29" s="7">
        <v>18</v>
      </c>
      <c r="F29" s="7">
        <v>0</v>
      </c>
      <c r="G29" s="7">
        <f t="shared" si="1"/>
        <v>18</v>
      </c>
    </row>
    <row r="30" spans="1:7" ht="12.75">
      <c r="A30" s="12" t="s">
        <v>158</v>
      </c>
      <c r="B30" s="7">
        <v>277</v>
      </c>
      <c r="C30" s="7">
        <v>33</v>
      </c>
      <c r="D30" s="7">
        <f t="shared" si="0"/>
        <v>310</v>
      </c>
      <c r="E30" s="7">
        <v>142</v>
      </c>
      <c r="F30" s="7">
        <v>14</v>
      </c>
      <c r="G30" s="7">
        <f t="shared" si="1"/>
        <v>156</v>
      </c>
    </row>
    <row r="31" spans="1:7" ht="12.75">
      <c r="A31" s="12" t="s">
        <v>142</v>
      </c>
      <c r="B31" s="7">
        <v>0</v>
      </c>
      <c r="C31" s="7">
        <v>0</v>
      </c>
      <c r="D31" s="7">
        <f t="shared" si="0"/>
        <v>0</v>
      </c>
      <c r="E31" s="7">
        <v>0</v>
      </c>
      <c r="F31" s="7">
        <v>0</v>
      </c>
      <c r="G31" s="7">
        <f t="shared" si="1"/>
        <v>0</v>
      </c>
    </row>
    <row r="32" spans="1:7" ht="12.75">
      <c r="A32" s="12" t="s">
        <v>143</v>
      </c>
      <c r="B32" s="7">
        <v>21</v>
      </c>
      <c r="C32" s="7">
        <v>0</v>
      </c>
      <c r="D32" s="7">
        <f t="shared" si="0"/>
        <v>21</v>
      </c>
      <c r="E32" s="7">
        <v>22</v>
      </c>
      <c r="F32" s="7">
        <v>2</v>
      </c>
      <c r="G32" s="7">
        <f t="shared" si="1"/>
        <v>24</v>
      </c>
    </row>
    <row r="33" spans="1:7" ht="12.75">
      <c r="A33" s="12" t="s">
        <v>144</v>
      </c>
      <c r="B33" s="7">
        <v>39</v>
      </c>
      <c r="C33" s="7">
        <v>3</v>
      </c>
      <c r="D33" s="7">
        <f t="shared" si="0"/>
        <v>42</v>
      </c>
      <c r="E33" s="7">
        <v>102</v>
      </c>
      <c r="F33" s="7">
        <v>8</v>
      </c>
      <c r="G33" s="7">
        <f t="shared" si="1"/>
        <v>110</v>
      </c>
    </row>
    <row r="34" spans="1:7" ht="12.75">
      <c r="A34" s="12" t="s">
        <v>145</v>
      </c>
      <c r="B34" s="7">
        <v>54</v>
      </c>
      <c r="C34" s="7">
        <v>4</v>
      </c>
      <c r="D34" s="7">
        <f t="shared" si="0"/>
        <v>58</v>
      </c>
      <c r="E34" s="7">
        <v>14</v>
      </c>
      <c r="F34" s="7">
        <v>0</v>
      </c>
      <c r="G34" s="7">
        <f t="shared" si="1"/>
        <v>14</v>
      </c>
    </row>
    <row r="35" spans="1:7" ht="12.75">
      <c r="A35" s="12" t="s">
        <v>146</v>
      </c>
      <c r="B35" s="7">
        <v>19</v>
      </c>
      <c r="C35" s="7">
        <v>1</v>
      </c>
      <c r="D35" s="7">
        <f t="shared" si="0"/>
        <v>20</v>
      </c>
      <c r="E35" s="7">
        <v>18</v>
      </c>
      <c r="F35" s="7">
        <v>0</v>
      </c>
      <c r="G35" s="7">
        <f t="shared" si="1"/>
        <v>18</v>
      </c>
    </row>
    <row r="36" spans="1:7" ht="12.75">
      <c r="A36" s="12" t="s">
        <v>147</v>
      </c>
      <c r="B36" s="7">
        <v>51</v>
      </c>
      <c r="C36" s="7">
        <v>4</v>
      </c>
      <c r="D36" s="7">
        <f t="shared" si="0"/>
        <v>55</v>
      </c>
      <c r="E36" s="7">
        <v>58</v>
      </c>
      <c r="F36" s="7">
        <v>3</v>
      </c>
      <c r="G36" s="7">
        <f t="shared" si="1"/>
        <v>61</v>
      </c>
    </row>
    <row r="37" spans="1:7" ht="12.75">
      <c r="A37" s="12" t="s">
        <v>148</v>
      </c>
      <c r="B37" s="7">
        <v>67</v>
      </c>
      <c r="C37" s="7">
        <v>1</v>
      </c>
      <c r="D37" s="7">
        <f t="shared" si="0"/>
        <v>68</v>
      </c>
      <c r="E37" s="7">
        <v>24</v>
      </c>
      <c r="F37" s="7">
        <v>1</v>
      </c>
      <c r="G37" s="7">
        <f t="shared" si="1"/>
        <v>25</v>
      </c>
    </row>
    <row r="38" spans="1:7" ht="12.75">
      <c r="A38" s="12" t="s">
        <v>149</v>
      </c>
      <c r="B38" s="7">
        <v>178</v>
      </c>
      <c r="C38" s="7">
        <v>6</v>
      </c>
      <c r="D38" s="7">
        <f t="shared" si="0"/>
        <v>184</v>
      </c>
      <c r="E38" s="7">
        <v>186</v>
      </c>
      <c r="F38" s="7">
        <v>8</v>
      </c>
      <c r="G38" s="7">
        <f t="shared" si="1"/>
        <v>194</v>
      </c>
    </row>
    <row r="39" spans="1:7" ht="12.75">
      <c r="A39" s="12" t="s">
        <v>150</v>
      </c>
      <c r="B39" s="7">
        <v>126</v>
      </c>
      <c r="C39" s="7">
        <v>4</v>
      </c>
      <c r="D39" s="7">
        <f t="shared" si="0"/>
        <v>130</v>
      </c>
      <c r="E39" s="7">
        <v>74</v>
      </c>
      <c r="F39" s="7">
        <v>4</v>
      </c>
      <c r="G39" s="7">
        <f t="shared" si="1"/>
        <v>78</v>
      </c>
    </row>
    <row r="40" spans="1:7" ht="12.75">
      <c r="A40" s="12" t="s">
        <v>151</v>
      </c>
      <c r="B40" s="7">
        <v>45</v>
      </c>
      <c r="C40" s="7">
        <v>0</v>
      </c>
      <c r="D40" s="7">
        <f t="shared" si="0"/>
        <v>45</v>
      </c>
      <c r="E40" s="7">
        <v>40</v>
      </c>
      <c r="F40" s="7">
        <v>1</v>
      </c>
      <c r="G40" s="7">
        <f t="shared" si="1"/>
        <v>41</v>
      </c>
    </row>
    <row r="41" spans="1:7" ht="12.75">
      <c r="A41" s="12" t="s">
        <v>152</v>
      </c>
      <c r="B41" s="7">
        <v>106</v>
      </c>
      <c r="C41" s="7">
        <v>3</v>
      </c>
      <c r="D41" s="7">
        <f t="shared" si="0"/>
        <v>109</v>
      </c>
      <c r="E41" s="7">
        <v>72</v>
      </c>
      <c r="F41" s="7">
        <v>0</v>
      </c>
      <c r="G41" s="7">
        <f t="shared" si="1"/>
        <v>72</v>
      </c>
    </row>
    <row r="42" spans="1:7" ht="12.75">
      <c r="A42" s="12" t="s">
        <v>153</v>
      </c>
      <c r="B42" s="7">
        <v>92</v>
      </c>
      <c r="C42" s="7">
        <v>1</v>
      </c>
      <c r="D42" s="7">
        <f t="shared" si="0"/>
        <v>93</v>
      </c>
      <c r="E42" s="7">
        <v>54</v>
      </c>
      <c r="F42" s="7">
        <v>0</v>
      </c>
      <c r="G42" s="7">
        <f t="shared" si="1"/>
        <v>54</v>
      </c>
    </row>
    <row r="43" spans="1:7" ht="12.75">
      <c r="A43" s="12" t="s">
        <v>154</v>
      </c>
      <c r="B43" s="7">
        <v>26</v>
      </c>
      <c r="C43" s="7">
        <v>6</v>
      </c>
      <c r="D43" s="7">
        <f t="shared" si="0"/>
        <v>32</v>
      </c>
      <c r="E43" s="7">
        <v>30</v>
      </c>
      <c r="F43" s="7">
        <v>3</v>
      </c>
      <c r="G43" s="7">
        <f t="shared" si="1"/>
        <v>33</v>
      </c>
    </row>
    <row r="44" spans="1:7" ht="12.75">
      <c r="A44" s="12" t="s">
        <v>155</v>
      </c>
      <c r="B44" s="7">
        <v>77</v>
      </c>
      <c r="C44" s="7">
        <v>3</v>
      </c>
      <c r="D44" s="7">
        <f t="shared" si="0"/>
        <v>80</v>
      </c>
      <c r="E44" s="7">
        <v>21</v>
      </c>
      <c r="F44" s="7">
        <v>3</v>
      </c>
      <c r="G44" s="7">
        <f t="shared" si="1"/>
        <v>24</v>
      </c>
    </row>
    <row r="45" spans="1:7" ht="12.75">
      <c r="A45" s="12" t="s">
        <v>156</v>
      </c>
      <c r="B45" s="7">
        <v>48</v>
      </c>
      <c r="C45" s="7">
        <v>1</v>
      </c>
      <c r="D45" s="7">
        <f t="shared" si="0"/>
        <v>49</v>
      </c>
      <c r="E45" s="7">
        <v>40</v>
      </c>
      <c r="F45" s="7">
        <v>2</v>
      </c>
      <c r="G45" s="7">
        <f t="shared" si="1"/>
        <v>42</v>
      </c>
    </row>
    <row r="46" spans="1:7" s="3" customFormat="1" ht="12.75">
      <c r="A46" s="11" t="s">
        <v>157</v>
      </c>
      <c r="B46" s="8">
        <f aca="true" t="shared" si="2" ref="B46:G46">SUM(B4:B45)</f>
        <v>3550</v>
      </c>
      <c r="C46" s="8">
        <f t="shared" si="2"/>
        <v>159</v>
      </c>
      <c r="D46" s="8">
        <f t="shared" si="2"/>
        <v>3709</v>
      </c>
      <c r="E46" s="8">
        <f t="shared" si="2"/>
        <v>3037</v>
      </c>
      <c r="F46" s="8">
        <f t="shared" si="2"/>
        <v>184</v>
      </c>
      <c r="G46" s="8">
        <f t="shared" si="2"/>
        <v>3221</v>
      </c>
    </row>
    <row r="47" ht="12.75">
      <c r="B47" s="4"/>
    </row>
    <row r="48" ht="12.75">
      <c r="E48" s="4"/>
    </row>
  </sheetData>
  <sheetProtection/>
  <mergeCells count="3">
    <mergeCell ref="A1:G1"/>
    <mergeCell ref="B2:D2"/>
    <mergeCell ref="E2:G2"/>
  </mergeCells>
  <printOptions gridLines="1"/>
  <pageMargins left="0.25" right="0.25" top="0.25" bottom="0.2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42">
      <selection activeCell="H47" sqref="H47"/>
    </sheetView>
  </sheetViews>
  <sheetFormatPr defaultColWidth="9.140625" defaultRowHeight="12.75"/>
  <cols>
    <col min="1" max="1" width="22.8515625" style="2" customWidth="1"/>
    <col min="2" max="2" width="8.140625" style="2" bestFit="1" customWidth="1"/>
    <col min="3" max="3" width="9.421875" style="2" bestFit="1" customWidth="1"/>
    <col min="4" max="4" width="8.8515625" style="2" customWidth="1"/>
    <col min="5" max="16384" width="9.140625" style="2" customWidth="1"/>
  </cols>
  <sheetData>
    <row r="1" spans="1:7" ht="21.75" customHeight="1">
      <c r="A1" s="24" t="s">
        <v>337</v>
      </c>
      <c r="B1" s="24"/>
      <c r="C1" s="24"/>
      <c r="D1" s="24"/>
      <c r="E1" s="24"/>
      <c r="F1" s="24"/>
      <c r="G1" s="24"/>
    </row>
    <row r="2" spans="1:7" ht="15" customHeight="1">
      <c r="A2" s="13" t="s">
        <v>350</v>
      </c>
      <c r="B2" s="24" t="s">
        <v>326</v>
      </c>
      <c r="C2" s="24"/>
      <c r="D2" s="24"/>
      <c r="E2" s="24" t="s">
        <v>327</v>
      </c>
      <c r="F2" s="24"/>
      <c r="G2" s="24"/>
    </row>
    <row r="3" spans="1:7" ht="12.75">
      <c r="A3" s="12"/>
      <c r="B3" s="11" t="s">
        <v>330</v>
      </c>
      <c r="C3" s="11" t="s">
        <v>331</v>
      </c>
      <c r="D3" s="11" t="s">
        <v>328</v>
      </c>
      <c r="E3" s="11" t="s">
        <v>330</v>
      </c>
      <c r="F3" s="11" t="s">
        <v>331</v>
      </c>
      <c r="G3" s="11" t="s">
        <v>328</v>
      </c>
    </row>
    <row r="4" spans="1:7" ht="12.75">
      <c r="A4" s="15" t="s">
        <v>159</v>
      </c>
      <c r="B4" s="7">
        <v>920</v>
      </c>
      <c r="C4" s="7">
        <v>69</v>
      </c>
      <c r="D4" s="7">
        <f>SUM(B4:C4)</f>
        <v>989</v>
      </c>
      <c r="E4" s="7">
        <v>493</v>
      </c>
      <c r="F4" s="7">
        <v>37</v>
      </c>
      <c r="G4" s="7">
        <f>SUM(E4:F4)</f>
        <v>530</v>
      </c>
    </row>
    <row r="5" spans="1:7" ht="12.75">
      <c r="A5" s="12" t="s">
        <v>160</v>
      </c>
      <c r="B5" s="7">
        <v>189</v>
      </c>
      <c r="C5" s="7">
        <v>2</v>
      </c>
      <c r="D5" s="7">
        <f aca="true" t="shared" si="0" ref="D5:D53">SUM(B5:C5)</f>
        <v>191</v>
      </c>
      <c r="E5" s="7">
        <v>110</v>
      </c>
      <c r="F5" s="7">
        <v>2</v>
      </c>
      <c r="G5" s="7">
        <f aca="true" t="shared" si="1" ref="G5:G53">SUM(E5:F5)</f>
        <v>112</v>
      </c>
    </row>
    <row r="6" spans="1:7" ht="12.75">
      <c r="A6" s="12" t="s">
        <v>161</v>
      </c>
      <c r="B6" s="7">
        <v>1907</v>
      </c>
      <c r="C6" s="7">
        <v>130</v>
      </c>
      <c r="D6" s="7">
        <f t="shared" si="0"/>
        <v>2037</v>
      </c>
      <c r="E6" s="7">
        <v>552</v>
      </c>
      <c r="F6" s="7">
        <v>70</v>
      </c>
      <c r="G6" s="7">
        <f t="shared" si="1"/>
        <v>622</v>
      </c>
    </row>
    <row r="7" spans="1:7" ht="12.75">
      <c r="A7" s="12" t="s">
        <v>162</v>
      </c>
      <c r="B7" s="7">
        <v>100</v>
      </c>
      <c r="C7" s="7">
        <v>0</v>
      </c>
      <c r="D7" s="7">
        <f t="shared" si="0"/>
        <v>100</v>
      </c>
      <c r="E7" s="7">
        <v>67</v>
      </c>
      <c r="F7" s="7">
        <v>1</v>
      </c>
      <c r="G7" s="7">
        <f t="shared" si="1"/>
        <v>68</v>
      </c>
    </row>
    <row r="8" spans="1:7" ht="12.75">
      <c r="A8" s="12" t="s">
        <v>163</v>
      </c>
      <c r="B8" s="7">
        <v>250</v>
      </c>
      <c r="C8" s="7">
        <v>9</v>
      </c>
      <c r="D8" s="7">
        <f t="shared" si="0"/>
        <v>259</v>
      </c>
      <c r="E8" s="7">
        <v>178</v>
      </c>
      <c r="F8" s="7">
        <v>8</v>
      </c>
      <c r="G8" s="7">
        <f t="shared" si="1"/>
        <v>186</v>
      </c>
    </row>
    <row r="9" spans="1:7" ht="12.75">
      <c r="A9" s="12" t="s">
        <v>164</v>
      </c>
      <c r="B9" s="7">
        <v>129</v>
      </c>
      <c r="C9" s="7">
        <v>1</v>
      </c>
      <c r="D9" s="7">
        <f t="shared" si="0"/>
        <v>130</v>
      </c>
      <c r="E9" s="7">
        <v>75</v>
      </c>
      <c r="F9" s="7">
        <v>3</v>
      </c>
      <c r="G9" s="7">
        <f t="shared" si="1"/>
        <v>78</v>
      </c>
    </row>
    <row r="10" spans="1:7" ht="12.75">
      <c r="A10" s="12" t="s">
        <v>165</v>
      </c>
      <c r="B10" s="7">
        <v>134</v>
      </c>
      <c r="C10" s="7">
        <v>4</v>
      </c>
      <c r="D10" s="7">
        <f t="shared" si="0"/>
        <v>138</v>
      </c>
      <c r="E10" s="7">
        <v>99</v>
      </c>
      <c r="F10" s="7">
        <v>2</v>
      </c>
      <c r="G10" s="7">
        <f t="shared" si="1"/>
        <v>101</v>
      </c>
    </row>
    <row r="11" spans="1:7" ht="12.75">
      <c r="A11" s="12" t="s">
        <v>166</v>
      </c>
      <c r="B11" s="7">
        <v>1085</v>
      </c>
      <c r="C11" s="7">
        <v>36</v>
      </c>
      <c r="D11" s="7">
        <f t="shared" si="0"/>
        <v>1121</v>
      </c>
      <c r="E11" s="7">
        <v>551</v>
      </c>
      <c r="F11" s="7">
        <v>14</v>
      </c>
      <c r="G11" s="7">
        <f t="shared" si="1"/>
        <v>565</v>
      </c>
    </row>
    <row r="12" spans="1:7" ht="12.75">
      <c r="A12" s="12" t="s">
        <v>167</v>
      </c>
      <c r="B12" s="7">
        <v>100</v>
      </c>
      <c r="C12" s="7">
        <v>0</v>
      </c>
      <c r="D12" s="7">
        <f t="shared" si="0"/>
        <v>100</v>
      </c>
      <c r="E12" s="7">
        <v>62</v>
      </c>
      <c r="F12" s="7">
        <v>1</v>
      </c>
      <c r="G12" s="7">
        <f t="shared" si="1"/>
        <v>63</v>
      </c>
    </row>
    <row r="13" spans="1:7" ht="12.75">
      <c r="A13" s="12" t="s">
        <v>168</v>
      </c>
      <c r="B13" s="7">
        <v>82</v>
      </c>
      <c r="C13" s="7">
        <v>2</v>
      </c>
      <c r="D13" s="7">
        <f t="shared" si="0"/>
        <v>84</v>
      </c>
      <c r="E13" s="7">
        <v>79</v>
      </c>
      <c r="F13" s="7">
        <v>0</v>
      </c>
      <c r="G13" s="7">
        <f t="shared" si="1"/>
        <v>79</v>
      </c>
    </row>
    <row r="14" spans="1:7" ht="12.75">
      <c r="A14" s="12" t="s">
        <v>169</v>
      </c>
      <c r="B14" s="7">
        <v>150</v>
      </c>
      <c r="C14" s="7">
        <v>13</v>
      </c>
      <c r="D14" s="7">
        <f t="shared" si="0"/>
        <v>163</v>
      </c>
      <c r="E14" s="7">
        <v>131</v>
      </c>
      <c r="F14" s="7">
        <v>9</v>
      </c>
      <c r="G14" s="7">
        <f t="shared" si="1"/>
        <v>140</v>
      </c>
    </row>
    <row r="15" spans="1:7" ht="12.75">
      <c r="A15" s="12" t="s">
        <v>170</v>
      </c>
      <c r="B15" s="7">
        <v>289</v>
      </c>
      <c r="C15" s="7">
        <v>11</v>
      </c>
      <c r="D15" s="7">
        <f t="shared" si="0"/>
        <v>300</v>
      </c>
      <c r="E15" s="7">
        <v>166</v>
      </c>
      <c r="F15" s="7">
        <v>15</v>
      </c>
      <c r="G15" s="7">
        <f t="shared" si="1"/>
        <v>181</v>
      </c>
    </row>
    <row r="16" spans="1:7" ht="12.75">
      <c r="A16" s="12" t="s">
        <v>171</v>
      </c>
      <c r="B16" s="7">
        <v>513</v>
      </c>
      <c r="C16" s="7">
        <v>14</v>
      </c>
      <c r="D16" s="7">
        <f t="shared" si="0"/>
        <v>527</v>
      </c>
      <c r="E16" s="7">
        <v>283</v>
      </c>
      <c r="F16" s="7">
        <v>13</v>
      </c>
      <c r="G16" s="7">
        <f t="shared" si="1"/>
        <v>296</v>
      </c>
    </row>
    <row r="17" spans="1:7" ht="12.75">
      <c r="A17" s="12" t="s">
        <v>172</v>
      </c>
      <c r="B17" s="7">
        <v>986</v>
      </c>
      <c r="C17" s="7">
        <v>19</v>
      </c>
      <c r="D17" s="7">
        <f t="shared" si="0"/>
        <v>1005</v>
      </c>
      <c r="E17" s="7">
        <v>542</v>
      </c>
      <c r="F17" s="7">
        <v>7</v>
      </c>
      <c r="G17" s="7">
        <f t="shared" si="1"/>
        <v>549</v>
      </c>
    </row>
    <row r="18" spans="1:7" ht="12.75">
      <c r="A18" s="12" t="s">
        <v>173</v>
      </c>
      <c r="B18" s="7">
        <v>398</v>
      </c>
      <c r="C18" s="7">
        <v>20</v>
      </c>
      <c r="D18" s="7">
        <f t="shared" si="0"/>
        <v>418</v>
      </c>
      <c r="E18" s="7">
        <v>158</v>
      </c>
      <c r="F18" s="7">
        <v>14</v>
      </c>
      <c r="G18" s="7">
        <f t="shared" si="1"/>
        <v>172</v>
      </c>
    </row>
    <row r="19" spans="1:7" ht="12.75">
      <c r="A19" s="12" t="s">
        <v>174</v>
      </c>
      <c r="B19" s="7">
        <v>113</v>
      </c>
      <c r="C19" s="7">
        <v>1</v>
      </c>
      <c r="D19" s="7">
        <f t="shared" si="0"/>
        <v>114</v>
      </c>
      <c r="E19" s="7">
        <v>64</v>
      </c>
      <c r="F19" s="7">
        <v>0</v>
      </c>
      <c r="G19" s="7">
        <f t="shared" si="1"/>
        <v>64</v>
      </c>
    </row>
    <row r="20" spans="1:7" ht="12.75">
      <c r="A20" s="12" t="s">
        <v>175</v>
      </c>
      <c r="B20" s="7">
        <v>896</v>
      </c>
      <c r="C20" s="7">
        <v>36</v>
      </c>
      <c r="D20" s="7">
        <f t="shared" si="0"/>
        <v>932</v>
      </c>
      <c r="E20" s="7">
        <v>625</v>
      </c>
      <c r="F20" s="7">
        <v>70</v>
      </c>
      <c r="G20" s="7">
        <f t="shared" si="1"/>
        <v>695</v>
      </c>
    </row>
    <row r="21" spans="1:7" ht="12.75">
      <c r="A21" s="12" t="s">
        <v>176</v>
      </c>
      <c r="B21" s="7">
        <v>552</v>
      </c>
      <c r="C21" s="7">
        <v>44</v>
      </c>
      <c r="D21" s="7">
        <f t="shared" si="0"/>
        <v>596</v>
      </c>
      <c r="E21" s="7">
        <v>446</v>
      </c>
      <c r="F21" s="7">
        <v>67</v>
      </c>
      <c r="G21" s="7">
        <f t="shared" si="1"/>
        <v>513</v>
      </c>
    </row>
    <row r="22" spans="1:10" ht="12.75">
      <c r="A22" s="12" t="s">
        <v>353</v>
      </c>
      <c r="B22" s="7">
        <v>234</v>
      </c>
      <c r="C22" s="7">
        <v>24</v>
      </c>
      <c r="D22" s="7">
        <f t="shared" si="0"/>
        <v>258</v>
      </c>
      <c r="E22" s="7">
        <v>236</v>
      </c>
      <c r="F22" s="7">
        <v>63</v>
      </c>
      <c r="G22" s="7">
        <f t="shared" si="1"/>
        <v>299</v>
      </c>
      <c r="J22" s="4"/>
    </row>
    <row r="23" spans="1:10" ht="12.75">
      <c r="A23" s="12" t="s">
        <v>177</v>
      </c>
      <c r="B23" s="7">
        <v>306</v>
      </c>
      <c r="C23" s="7">
        <v>45</v>
      </c>
      <c r="D23" s="7">
        <f t="shared" si="0"/>
        <v>351</v>
      </c>
      <c r="E23" s="7">
        <v>283</v>
      </c>
      <c r="F23" s="7">
        <v>62</v>
      </c>
      <c r="G23" s="7">
        <f t="shared" si="1"/>
        <v>345</v>
      </c>
      <c r="J23" s="4"/>
    </row>
    <row r="24" spans="1:7" ht="12.75">
      <c r="A24" s="12" t="s">
        <v>178</v>
      </c>
      <c r="B24" s="7">
        <v>207</v>
      </c>
      <c r="C24" s="7">
        <v>7</v>
      </c>
      <c r="D24" s="7">
        <f t="shared" si="0"/>
        <v>214</v>
      </c>
      <c r="E24" s="7">
        <v>265</v>
      </c>
      <c r="F24" s="7">
        <v>32</v>
      </c>
      <c r="G24" s="7">
        <f t="shared" si="1"/>
        <v>297</v>
      </c>
    </row>
    <row r="25" spans="1:7" ht="12.75">
      <c r="A25" s="12" t="s">
        <v>179</v>
      </c>
      <c r="B25" s="7">
        <v>465</v>
      </c>
      <c r="C25" s="7">
        <v>22</v>
      </c>
      <c r="D25" s="7">
        <f t="shared" si="0"/>
        <v>487</v>
      </c>
      <c r="E25" s="7">
        <v>400</v>
      </c>
      <c r="F25" s="7">
        <v>86</v>
      </c>
      <c r="G25" s="7">
        <f t="shared" si="1"/>
        <v>486</v>
      </c>
    </row>
    <row r="26" spans="1:7" ht="12.75">
      <c r="A26" s="12" t="s">
        <v>180</v>
      </c>
      <c r="B26" s="7">
        <v>380</v>
      </c>
      <c r="C26" s="7">
        <v>8</v>
      </c>
      <c r="D26" s="7">
        <f t="shared" si="0"/>
        <v>388</v>
      </c>
      <c r="E26" s="7">
        <v>365</v>
      </c>
      <c r="F26" s="7">
        <v>29</v>
      </c>
      <c r="G26" s="7">
        <f t="shared" si="1"/>
        <v>394</v>
      </c>
    </row>
    <row r="27" spans="1:7" ht="12.75">
      <c r="A27" s="12" t="s">
        <v>181</v>
      </c>
      <c r="B27" s="7">
        <v>548</v>
      </c>
      <c r="C27" s="7">
        <v>18</v>
      </c>
      <c r="D27" s="7">
        <f t="shared" si="0"/>
        <v>566</v>
      </c>
      <c r="E27" s="7">
        <v>428</v>
      </c>
      <c r="F27" s="7">
        <v>49</v>
      </c>
      <c r="G27" s="7">
        <f t="shared" si="1"/>
        <v>477</v>
      </c>
    </row>
    <row r="28" spans="1:7" ht="12.75">
      <c r="A28" s="12" t="s">
        <v>182</v>
      </c>
      <c r="B28" s="7">
        <v>410</v>
      </c>
      <c r="C28" s="7">
        <v>9</v>
      </c>
      <c r="D28" s="7">
        <f t="shared" si="0"/>
        <v>419</v>
      </c>
      <c r="E28" s="7">
        <v>407</v>
      </c>
      <c r="F28" s="7">
        <v>55</v>
      </c>
      <c r="G28" s="7">
        <f t="shared" si="1"/>
        <v>462</v>
      </c>
    </row>
    <row r="29" spans="1:7" ht="12.75">
      <c r="A29" s="12" t="s">
        <v>183</v>
      </c>
      <c r="B29" s="7">
        <v>458</v>
      </c>
      <c r="C29" s="7">
        <v>13</v>
      </c>
      <c r="D29" s="7">
        <f t="shared" si="0"/>
        <v>471</v>
      </c>
      <c r="E29" s="7">
        <v>461</v>
      </c>
      <c r="F29" s="7">
        <v>50</v>
      </c>
      <c r="G29" s="7">
        <f t="shared" si="1"/>
        <v>511</v>
      </c>
    </row>
    <row r="30" spans="1:7" ht="12.75">
      <c r="A30" s="12" t="s">
        <v>184</v>
      </c>
      <c r="B30" s="7">
        <v>232</v>
      </c>
      <c r="C30" s="7">
        <v>4</v>
      </c>
      <c r="D30" s="7">
        <f t="shared" si="0"/>
        <v>236</v>
      </c>
      <c r="E30" s="7">
        <v>279</v>
      </c>
      <c r="F30" s="7">
        <v>24</v>
      </c>
      <c r="G30" s="7">
        <f t="shared" si="1"/>
        <v>303</v>
      </c>
    </row>
    <row r="31" spans="1:7" ht="12.75">
      <c r="A31" s="12" t="s">
        <v>185</v>
      </c>
      <c r="B31" s="7">
        <v>421</v>
      </c>
      <c r="C31" s="7">
        <v>58</v>
      </c>
      <c r="D31" s="7">
        <f t="shared" si="0"/>
        <v>479</v>
      </c>
      <c r="E31" s="7">
        <v>360</v>
      </c>
      <c r="F31" s="7">
        <v>84</v>
      </c>
      <c r="G31" s="7">
        <f t="shared" si="1"/>
        <v>444</v>
      </c>
    </row>
    <row r="32" spans="1:7" ht="12.75">
      <c r="A32" s="12" t="s">
        <v>186</v>
      </c>
      <c r="B32" s="7">
        <v>174</v>
      </c>
      <c r="C32" s="7">
        <v>2</v>
      </c>
      <c r="D32" s="7">
        <f t="shared" si="0"/>
        <v>176</v>
      </c>
      <c r="E32" s="7">
        <v>126</v>
      </c>
      <c r="F32" s="7">
        <v>4</v>
      </c>
      <c r="G32" s="7">
        <f t="shared" si="1"/>
        <v>130</v>
      </c>
    </row>
    <row r="33" spans="1:7" ht="12.75">
      <c r="A33" s="12" t="s">
        <v>187</v>
      </c>
      <c r="B33" s="7">
        <v>1319</v>
      </c>
      <c r="C33" s="7">
        <v>22</v>
      </c>
      <c r="D33" s="7">
        <f t="shared" si="0"/>
        <v>1341</v>
      </c>
      <c r="E33" s="7">
        <v>545</v>
      </c>
      <c r="F33" s="7">
        <v>9</v>
      </c>
      <c r="G33" s="7">
        <f t="shared" si="1"/>
        <v>554</v>
      </c>
    </row>
    <row r="34" spans="1:7" ht="12.75">
      <c r="A34" s="12" t="s">
        <v>188</v>
      </c>
      <c r="B34" s="7">
        <v>752</v>
      </c>
      <c r="C34" s="7">
        <v>25</v>
      </c>
      <c r="D34" s="7">
        <f t="shared" si="0"/>
        <v>777</v>
      </c>
      <c r="E34" s="7">
        <v>327</v>
      </c>
      <c r="F34" s="7">
        <v>9</v>
      </c>
      <c r="G34" s="7">
        <f t="shared" si="1"/>
        <v>336</v>
      </c>
    </row>
    <row r="35" spans="1:7" ht="12.75">
      <c r="A35" s="12" t="s">
        <v>189</v>
      </c>
      <c r="B35" s="7">
        <v>167</v>
      </c>
      <c r="C35" s="7">
        <v>4</v>
      </c>
      <c r="D35" s="7">
        <f t="shared" si="0"/>
        <v>171</v>
      </c>
      <c r="E35" s="7">
        <v>107</v>
      </c>
      <c r="F35" s="7">
        <v>2</v>
      </c>
      <c r="G35" s="7">
        <f t="shared" si="1"/>
        <v>109</v>
      </c>
    </row>
    <row r="36" spans="1:7" ht="12.75">
      <c r="A36" s="12" t="s">
        <v>191</v>
      </c>
      <c r="B36" s="7">
        <v>648</v>
      </c>
      <c r="C36" s="7">
        <v>16</v>
      </c>
      <c r="D36" s="7">
        <f t="shared" si="0"/>
        <v>664</v>
      </c>
      <c r="E36" s="7">
        <v>442</v>
      </c>
      <c r="F36" s="7">
        <v>9</v>
      </c>
      <c r="G36" s="7">
        <f t="shared" si="1"/>
        <v>451</v>
      </c>
    </row>
    <row r="37" spans="1:7" ht="12.75">
      <c r="A37" s="12" t="s">
        <v>190</v>
      </c>
      <c r="B37" s="7">
        <v>457</v>
      </c>
      <c r="C37" s="7">
        <v>6</v>
      </c>
      <c r="D37" s="7">
        <f t="shared" si="0"/>
        <v>463</v>
      </c>
      <c r="E37" s="7">
        <v>324</v>
      </c>
      <c r="F37" s="7">
        <v>5</v>
      </c>
      <c r="G37" s="7">
        <f t="shared" si="1"/>
        <v>329</v>
      </c>
    </row>
    <row r="38" spans="1:7" ht="12.75">
      <c r="A38" s="12" t="s">
        <v>192</v>
      </c>
      <c r="B38" s="7">
        <v>404</v>
      </c>
      <c r="C38" s="7">
        <v>14</v>
      </c>
      <c r="D38" s="7">
        <f t="shared" si="0"/>
        <v>418</v>
      </c>
      <c r="E38" s="7">
        <v>435</v>
      </c>
      <c r="F38" s="7">
        <v>13</v>
      </c>
      <c r="G38" s="7">
        <f t="shared" si="1"/>
        <v>448</v>
      </c>
    </row>
    <row r="39" spans="1:7" ht="12.75">
      <c r="A39" s="12" t="s">
        <v>193</v>
      </c>
      <c r="B39" s="7">
        <v>192</v>
      </c>
      <c r="C39" s="7">
        <v>8</v>
      </c>
      <c r="D39" s="7">
        <f t="shared" si="0"/>
        <v>200</v>
      </c>
      <c r="E39" s="7">
        <v>180</v>
      </c>
      <c r="F39" s="7">
        <v>7</v>
      </c>
      <c r="G39" s="7">
        <f t="shared" si="1"/>
        <v>187</v>
      </c>
    </row>
    <row r="40" spans="1:7" ht="12.75">
      <c r="A40" s="12" t="s">
        <v>194</v>
      </c>
      <c r="B40" s="7">
        <v>462</v>
      </c>
      <c r="C40" s="7">
        <v>3</v>
      </c>
      <c r="D40" s="7">
        <f t="shared" si="0"/>
        <v>465</v>
      </c>
      <c r="E40" s="7">
        <v>374</v>
      </c>
      <c r="F40" s="7">
        <v>10</v>
      </c>
      <c r="G40" s="7">
        <f t="shared" si="1"/>
        <v>384</v>
      </c>
    </row>
    <row r="41" spans="1:7" ht="12.75">
      <c r="A41" s="12" t="s">
        <v>195</v>
      </c>
      <c r="B41" s="7">
        <v>289</v>
      </c>
      <c r="C41" s="7">
        <v>1</v>
      </c>
      <c r="D41" s="7">
        <f t="shared" si="0"/>
        <v>290</v>
      </c>
      <c r="E41" s="7">
        <v>320</v>
      </c>
      <c r="F41" s="7">
        <v>24</v>
      </c>
      <c r="G41" s="7">
        <f t="shared" si="1"/>
        <v>344</v>
      </c>
    </row>
    <row r="42" spans="1:7" ht="12.75">
      <c r="A42" s="12" t="s">
        <v>196</v>
      </c>
      <c r="B42" s="7">
        <v>333</v>
      </c>
      <c r="C42" s="7">
        <v>18</v>
      </c>
      <c r="D42" s="7">
        <f t="shared" si="0"/>
        <v>351</v>
      </c>
      <c r="E42" s="7">
        <v>339</v>
      </c>
      <c r="F42" s="7">
        <v>17</v>
      </c>
      <c r="G42" s="7">
        <f t="shared" si="1"/>
        <v>356</v>
      </c>
    </row>
    <row r="43" spans="1:7" ht="12.75">
      <c r="A43" s="12" t="s">
        <v>197</v>
      </c>
      <c r="B43" s="7">
        <v>430</v>
      </c>
      <c r="C43" s="7">
        <v>14</v>
      </c>
      <c r="D43" s="7">
        <f t="shared" si="0"/>
        <v>444</v>
      </c>
      <c r="E43" s="7">
        <v>340</v>
      </c>
      <c r="F43" s="7">
        <v>7</v>
      </c>
      <c r="G43" s="7">
        <f t="shared" si="1"/>
        <v>347</v>
      </c>
    </row>
    <row r="44" spans="1:7" ht="12.75">
      <c r="A44" s="12" t="s">
        <v>198</v>
      </c>
      <c r="B44" s="7">
        <v>487</v>
      </c>
      <c r="C44" s="7">
        <v>12</v>
      </c>
      <c r="D44" s="7">
        <f t="shared" si="0"/>
        <v>499</v>
      </c>
      <c r="E44" s="7">
        <v>390</v>
      </c>
      <c r="F44" s="7">
        <v>4</v>
      </c>
      <c r="G44" s="7">
        <f t="shared" si="1"/>
        <v>394</v>
      </c>
    </row>
    <row r="45" spans="1:7" ht="12.75">
      <c r="A45" s="12" t="s">
        <v>199</v>
      </c>
      <c r="B45" s="7">
        <v>292</v>
      </c>
      <c r="C45" s="7">
        <v>4</v>
      </c>
      <c r="D45" s="7">
        <f t="shared" si="0"/>
        <v>296</v>
      </c>
      <c r="E45" s="7">
        <v>150</v>
      </c>
      <c r="F45" s="7">
        <v>3</v>
      </c>
      <c r="G45" s="7">
        <f t="shared" si="1"/>
        <v>153</v>
      </c>
    </row>
    <row r="46" spans="1:7" ht="12.75">
      <c r="A46" s="12" t="s">
        <v>200</v>
      </c>
      <c r="B46" s="7">
        <v>229</v>
      </c>
      <c r="C46" s="7">
        <v>4</v>
      </c>
      <c r="D46" s="7">
        <f t="shared" si="0"/>
        <v>233</v>
      </c>
      <c r="E46" s="7">
        <v>97</v>
      </c>
      <c r="F46" s="7">
        <v>9</v>
      </c>
      <c r="G46" s="7">
        <f t="shared" si="1"/>
        <v>106</v>
      </c>
    </row>
    <row r="47" spans="1:7" ht="12.75">
      <c r="A47" s="12" t="s">
        <v>201</v>
      </c>
      <c r="B47" s="7">
        <v>440</v>
      </c>
      <c r="C47" s="7">
        <v>6</v>
      </c>
      <c r="D47" s="7">
        <f t="shared" si="0"/>
        <v>446</v>
      </c>
      <c r="E47" s="7">
        <v>239</v>
      </c>
      <c r="F47" s="7">
        <v>4</v>
      </c>
      <c r="G47" s="7">
        <f t="shared" si="1"/>
        <v>243</v>
      </c>
    </row>
    <row r="48" spans="1:7" ht="12.75">
      <c r="A48" s="12" t="s">
        <v>202</v>
      </c>
      <c r="B48" s="7">
        <v>324</v>
      </c>
      <c r="C48" s="7">
        <v>15</v>
      </c>
      <c r="D48" s="7">
        <f t="shared" si="0"/>
        <v>339</v>
      </c>
      <c r="E48" s="7">
        <v>442</v>
      </c>
      <c r="F48" s="7">
        <v>8</v>
      </c>
      <c r="G48" s="7">
        <f t="shared" si="1"/>
        <v>450</v>
      </c>
    </row>
    <row r="49" spans="1:7" ht="12.75">
      <c r="A49" s="12" t="s">
        <v>203</v>
      </c>
      <c r="B49" s="7">
        <v>23</v>
      </c>
      <c r="C49" s="7">
        <v>2</v>
      </c>
      <c r="D49" s="7">
        <f t="shared" si="0"/>
        <v>25</v>
      </c>
      <c r="E49" s="7">
        <v>36</v>
      </c>
      <c r="F49" s="7">
        <v>4</v>
      </c>
      <c r="G49" s="7">
        <f t="shared" si="1"/>
        <v>40</v>
      </c>
    </row>
    <row r="50" spans="1:7" ht="12.75">
      <c r="A50" s="12" t="s">
        <v>204</v>
      </c>
      <c r="B50" s="7">
        <v>108</v>
      </c>
      <c r="C50" s="7">
        <v>0</v>
      </c>
      <c r="D50" s="7">
        <f t="shared" si="0"/>
        <v>108</v>
      </c>
      <c r="E50" s="7">
        <v>87</v>
      </c>
      <c r="F50" s="7">
        <v>2</v>
      </c>
      <c r="G50" s="7">
        <f t="shared" si="1"/>
        <v>89</v>
      </c>
    </row>
    <row r="51" spans="1:7" ht="12.75">
      <c r="A51" s="12" t="s">
        <v>205</v>
      </c>
      <c r="B51" s="7">
        <v>420</v>
      </c>
      <c r="C51" s="7">
        <v>4</v>
      </c>
      <c r="D51" s="7">
        <f t="shared" si="0"/>
        <v>424</v>
      </c>
      <c r="E51" s="7">
        <v>185</v>
      </c>
      <c r="F51" s="7">
        <v>6</v>
      </c>
      <c r="G51" s="7">
        <f t="shared" si="1"/>
        <v>191</v>
      </c>
    </row>
    <row r="52" spans="1:7" ht="12.75">
      <c r="A52" s="12" t="s">
        <v>206</v>
      </c>
      <c r="B52" s="7">
        <v>209</v>
      </c>
      <c r="C52" s="7">
        <v>8</v>
      </c>
      <c r="D52" s="7">
        <f t="shared" si="0"/>
        <v>217</v>
      </c>
      <c r="E52" s="7">
        <v>153</v>
      </c>
      <c r="F52" s="7">
        <v>7</v>
      </c>
      <c r="G52" s="7">
        <f t="shared" si="1"/>
        <v>160</v>
      </c>
    </row>
    <row r="53" spans="1:7" ht="12.75">
      <c r="A53" s="12" t="s">
        <v>207</v>
      </c>
      <c r="B53" s="7">
        <v>26</v>
      </c>
      <c r="C53" s="7">
        <v>0</v>
      </c>
      <c r="D53" s="7">
        <f t="shared" si="0"/>
        <v>26</v>
      </c>
      <c r="E53" s="7">
        <v>15</v>
      </c>
      <c r="F53" s="7">
        <v>0</v>
      </c>
      <c r="G53" s="7">
        <f t="shared" si="1"/>
        <v>15</v>
      </c>
    </row>
    <row r="54" spans="1:7" s="3" customFormat="1" ht="12.75">
      <c r="A54" s="11" t="s">
        <v>10</v>
      </c>
      <c r="B54" s="8">
        <f aca="true" t="shared" si="2" ref="B54:G54">SUM(B4:B53)</f>
        <v>20639</v>
      </c>
      <c r="C54" s="8">
        <f t="shared" si="2"/>
        <v>807</v>
      </c>
      <c r="D54" s="8">
        <f t="shared" si="2"/>
        <v>21446</v>
      </c>
      <c r="E54" s="8">
        <f t="shared" si="2"/>
        <v>13818</v>
      </c>
      <c r="F54" s="8">
        <f t="shared" si="2"/>
        <v>1030</v>
      </c>
      <c r="G54" s="8">
        <f t="shared" si="2"/>
        <v>14848</v>
      </c>
    </row>
    <row r="55" ht="12.75">
      <c r="A55" s="22" t="s">
        <v>356</v>
      </c>
    </row>
    <row r="56" spans="2:5" ht="12.75">
      <c r="B56" s="4"/>
      <c r="E56" s="4"/>
    </row>
  </sheetData>
  <sheetProtection/>
  <mergeCells count="3">
    <mergeCell ref="A1:G1"/>
    <mergeCell ref="B2:D2"/>
    <mergeCell ref="E2:G2"/>
  </mergeCells>
  <printOptions gridLines="1"/>
  <pageMargins left="0.25" right="0.25" top="0.25" bottom="0.2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8.140625" style="2" customWidth="1"/>
    <col min="2" max="2" width="10.140625" style="2" customWidth="1"/>
    <col min="3" max="3" width="10.00390625" style="2" customWidth="1"/>
    <col min="4" max="4" width="8.57421875" style="2" customWidth="1"/>
    <col min="5" max="16384" width="9.140625" style="2" customWidth="1"/>
  </cols>
  <sheetData>
    <row r="1" spans="1:7" ht="20.25" customHeight="1">
      <c r="A1" s="24" t="s">
        <v>338</v>
      </c>
      <c r="B1" s="24"/>
      <c r="C1" s="24"/>
      <c r="D1" s="24"/>
      <c r="E1" s="24"/>
      <c r="F1" s="24"/>
      <c r="G1" s="24"/>
    </row>
    <row r="2" spans="1:7" ht="20.25" customHeight="1">
      <c r="A2" s="13" t="s">
        <v>351</v>
      </c>
      <c r="B2" s="24" t="s">
        <v>326</v>
      </c>
      <c r="C2" s="24"/>
      <c r="D2" s="24"/>
      <c r="E2" s="24" t="s">
        <v>327</v>
      </c>
      <c r="F2" s="24"/>
      <c r="G2" s="24"/>
    </row>
    <row r="3" spans="1:7" ht="12.75">
      <c r="A3" s="12"/>
      <c r="B3" s="11" t="s">
        <v>330</v>
      </c>
      <c r="C3" s="11" t="s">
        <v>331</v>
      </c>
      <c r="D3" s="11" t="s">
        <v>328</v>
      </c>
      <c r="E3" s="11" t="s">
        <v>330</v>
      </c>
      <c r="F3" s="11" t="s">
        <v>331</v>
      </c>
      <c r="G3" s="11" t="s">
        <v>328</v>
      </c>
    </row>
    <row r="4" spans="1:7" ht="12.75">
      <c r="A4" s="15" t="s">
        <v>208</v>
      </c>
      <c r="B4" s="7">
        <v>146</v>
      </c>
      <c r="C4" s="7">
        <v>1</v>
      </c>
      <c r="D4" s="7">
        <f>SUM(B4:C4)</f>
        <v>147</v>
      </c>
      <c r="E4" s="7">
        <v>159</v>
      </c>
      <c r="F4" s="7">
        <v>1</v>
      </c>
      <c r="G4" s="7">
        <f>SUM(E4:F4)</f>
        <v>160</v>
      </c>
    </row>
    <row r="5" spans="1:7" ht="12.75">
      <c r="A5" s="12" t="s">
        <v>209</v>
      </c>
      <c r="B5" s="7">
        <v>159</v>
      </c>
      <c r="C5" s="7">
        <v>4</v>
      </c>
      <c r="D5" s="7">
        <f aca="true" t="shared" si="0" ref="D5:D41">SUM(B5:C5)</f>
        <v>163</v>
      </c>
      <c r="E5" s="7">
        <v>107</v>
      </c>
      <c r="F5" s="7">
        <v>1</v>
      </c>
      <c r="G5" s="7">
        <f aca="true" t="shared" si="1" ref="G5:G41">SUM(E5:F5)</f>
        <v>108</v>
      </c>
    </row>
    <row r="6" spans="1:7" ht="12.75">
      <c r="A6" s="12" t="s">
        <v>210</v>
      </c>
      <c r="B6" s="7">
        <v>162</v>
      </c>
      <c r="C6" s="7">
        <v>7</v>
      </c>
      <c r="D6" s="7">
        <f t="shared" si="0"/>
        <v>169</v>
      </c>
      <c r="E6" s="7">
        <v>154</v>
      </c>
      <c r="F6" s="7">
        <v>8</v>
      </c>
      <c r="G6" s="7">
        <f t="shared" si="1"/>
        <v>162</v>
      </c>
    </row>
    <row r="7" spans="1:7" ht="12.75">
      <c r="A7" s="12" t="s">
        <v>211</v>
      </c>
      <c r="B7" s="7">
        <v>594</v>
      </c>
      <c r="C7" s="7">
        <v>21</v>
      </c>
      <c r="D7" s="7">
        <f t="shared" si="0"/>
        <v>615</v>
      </c>
      <c r="E7" s="7">
        <v>323</v>
      </c>
      <c r="F7" s="7">
        <v>22</v>
      </c>
      <c r="G7" s="7">
        <f t="shared" si="1"/>
        <v>345</v>
      </c>
    </row>
    <row r="8" spans="1:7" ht="12.75">
      <c r="A8" s="12" t="s">
        <v>212</v>
      </c>
      <c r="B8" s="7">
        <v>123</v>
      </c>
      <c r="C8" s="7">
        <v>7</v>
      </c>
      <c r="D8" s="7">
        <f t="shared" si="0"/>
        <v>130</v>
      </c>
      <c r="E8" s="7">
        <v>148</v>
      </c>
      <c r="F8" s="7">
        <v>12</v>
      </c>
      <c r="G8" s="7">
        <f t="shared" si="1"/>
        <v>160</v>
      </c>
    </row>
    <row r="9" spans="1:7" ht="12.75">
      <c r="A9" s="12" t="s">
        <v>213</v>
      </c>
      <c r="B9" s="7">
        <v>156</v>
      </c>
      <c r="C9" s="7">
        <v>4</v>
      </c>
      <c r="D9" s="7">
        <f t="shared" si="0"/>
        <v>160</v>
      </c>
      <c r="E9" s="7">
        <v>152</v>
      </c>
      <c r="F9" s="7">
        <v>12</v>
      </c>
      <c r="G9" s="7">
        <f t="shared" si="1"/>
        <v>164</v>
      </c>
    </row>
    <row r="10" spans="1:7" ht="12.75">
      <c r="A10" s="12" t="s">
        <v>214</v>
      </c>
      <c r="B10" s="7">
        <v>218</v>
      </c>
      <c r="C10" s="7">
        <v>4</v>
      </c>
      <c r="D10" s="7">
        <f t="shared" si="0"/>
        <v>222</v>
      </c>
      <c r="E10" s="7">
        <v>103</v>
      </c>
      <c r="F10" s="7">
        <v>4</v>
      </c>
      <c r="G10" s="7">
        <f t="shared" si="1"/>
        <v>107</v>
      </c>
    </row>
    <row r="11" spans="1:7" ht="12.75">
      <c r="A11" s="12" t="s">
        <v>215</v>
      </c>
      <c r="B11" s="7">
        <v>147</v>
      </c>
      <c r="C11" s="7">
        <v>6</v>
      </c>
      <c r="D11" s="7">
        <f t="shared" si="0"/>
        <v>153</v>
      </c>
      <c r="E11" s="7">
        <v>166</v>
      </c>
      <c r="F11" s="7">
        <v>6</v>
      </c>
      <c r="G11" s="7">
        <f t="shared" si="1"/>
        <v>172</v>
      </c>
    </row>
    <row r="12" spans="1:7" ht="12.75">
      <c r="A12" s="12" t="s">
        <v>216</v>
      </c>
      <c r="B12" s="7">
        <v>131</v>
      </c>
      <c r="C12" s="7">
        <v>2</v>
      </c>
      <c r="D12" s="7">
        <f t="shared" si="0"/>
        <v>133</v>
      </c>
      <c r="E12" s="7">
        <v>123</v>
      </c>
      <c r="F12" s="7">
        <v>7</v>
      </c>
      <c r="G12" s="7">
        <f t="shared" si="1"/>
        <v>130</v>
      </c>
    </row>
    <row r="13" spans="1:7" ht="12.75">
      <c r="A13" s="12" t="s">
        <v>217</v>
      </c>
      <c r="B13" s="7">
        <v>135</v>
      </c>
      <c r="C13" s="7">
        <v>6</v>
      </c>
      <c r="D13" s="7">
        <f t="shared" si="0"/>
        <v>141</v>
      </c>
      <c r="E13" s="7">
        <v>138</v>
      </c>
      <c r="F13" s="7">
        <v>8</v>
      </c>
      <c r="G13" s="7">
        <f t="shared" si="1"/>
        <v>146</v>
      </c>
    </row>
    <row r="14" spans="1:7" ht="12.75">
      <c r="A14" s="12" t="s">
        <v>218</v>
      </c>
      <c r="B14" s="7">
        <v>162</v>
      </c>
      <c r="C14" s="7">
        <v>4</v>
      </c>
      <c r="D14" s="7">
        <f t="shared" si="0"/>
        <v>166</v>
      </c>
      <c r="E14" s="7">
        <v>247</v>
      </c>
      <c r="F14" s="7">
        <v>8</v>
      </c>
      <c r="G14" s="7">
        <f t="shared" si="1"/>
        <v>255</v>
      </c>
    </row>
    <row r="15" spans="1:7" ht="12.75">
      <c r="A15" s="12" t="s">
        <v>219</v>
      </c>
      <c r="B15" s="7">
        <v>231</v>
      </c>
      <c r="C15" s="7">
        <v>2</v>
      </c>
      <c r="D15" s="7">
        <f t="shared" si="0"/>
        <v>233</v>
      </c>
      <c r="E15" s="7">
        <v>293</v>
      </c>
      <c r="F15" s="7">
        <v>3</v>
      </c>
      <c r="G15" s="7">
        <f t="shared" si="1"/>
        <v>296</v>
      </c>
    </row>
    <row r="16" spans="1:7" ht="12.75">
      <c r="A16" s="12" t="s">
        <v>220</v>
      </c>
      <c r="B16" s="7">
        <v>123</v>
      </c>
      <c r="C16" s="7">
        <v>5</v>
      </c>
      <c r="D16" s="7">
        <f t="shared" si="0"/>
        <v>128</v>
      </c>
      <c r="E16" s="7">
        <v>150</v>
      </c>
      <c r="F16" s="7">
        <v>4</v>
      </c>
      <c r="G16" s="7">
        <f t="shared" si="1"/>
        <v>154</v>
      </c>
    </row>
    <row r="17" spans="1:7" ht="12.75">
      <c r="A17" s="12" t="s">
        <v>221</v>
      </c>
      <c r="B17" s="7">
        <v>259</v>
      </c>
      <c r="C17" s="7">
        <v>8</v>
      </c>
      <c r="D17" s="7">
        <f t="shared" si="0"/>
        <v>267</v>
      </c>
      <c r="E17" s="7">
        <v>272</v>
      </c>
      <c r="F17" s="7">
        <v>13</v>
      </c>
      <c r="G17" s="7">
        <f t="shared" si="1"/>
        <v>285</v>
      </c>
    </row>
    <row r="18" spans="1:7" ht="12.75">
      <c r="A18" s="12" t="s">
        <v>222</v>
      </c>
      <c r="B18" s="7">
        <v>170</v>
      </c>
      <c r="C18" s="7">
        <v>6</v>
      </c>
      <c r="D18" s="7">
        <f t="shared" si="0"/>
        <v>176</v>
      </c>
      <c r="E18" s="7">
        <v>171</v>
      </c>
      <c r="F18" s="7">
        <v>6</v>
      </c>
      <c r="G18" s="7">
        <f t="shared" si="1"/>
        <v>177</v>
      </c>
    </row>
    <row r="19" spans="1:7" ht="12.75">
      <c r="A19" s="12" t="s">
        <v>223</v>
      </c>
      <c r="B19" s="7">
        <v>188</v>
      </c>
      <c r="C19" s="7">
        <v>5</v>
      </c>
      <c r="D19" s="7">
        <f t="shared" si="0"/>
        <v>193</v>
      </c>
      <c r="E19" s="7">
        <v>187</v>
      </c>
      <c r="F19" s="7">
        <v>6</v>
      </c>
      <c r="G19" s="7">
        <f t="shared" si="1"/>
        <v>193</v>
      </c>
    </row>
    <row r="20" spans="1:7" ht="12.75">
      <c r="A20" s="12" t="s">
        <v>224</v>
      </c>
      <c r="B20" s="7">
        <v>360</v>
      </c>
      <c r="C20" s="7">
        <v>7</v>
      </c>
      <c r="D20" s="7">
        <f t="shared" si="0"/>
        <v>367</v>
      </c>
      <c r="E20" s="7">
        <v>314</v>
      </c>
      <c r="F20" s="7">
        <v>11</v>
      </c>
      <c r="G20" s="7">
        <f t="shared" si="1"/>
        <v>325</v>
      </c>
    </row>
    <row r="21" spans="1:7" ht="12.75">
      <c r="A21" s="12" t="s">
        <v>225</v>
      </c>
      <c r="B21" s="7">
        <v>98</v>
      </c>
      <c r="C21" s="7">
        <v>2</v>
      </c>
      <c r="D21" s="7">
        <f t="shared" si="0"/>
        <v>100</v>
      </c>
      <c r="E21" s="7">
        <v>44</v>
      </c>
      <c r="F21" s="7">
        <v>4</v>
      </c>
      <c r="G21" s="7">
        <f t="shared" si="1"/>
        <v>48</v>
      </c>
    </row>
    <row r="22" spans="1:7" ht="12.75">
      <c r="A22" s="12" t="s">
        <v>226</v>
      </c>
      <c r="B22" s="7">
        <v>199</v>
      </c>
      <c r="C22" s="7">
        <v>8</v>
      </c>
      <c r="D22" s="7">
        <f t="shared" si="0"/>
        <v>207</v>
      </c>
      <c r="E22" s="7">
        <v>101</v>
      </c>
      <c r="F22" s="7">
        <v>3</v>
      </c>
      <c r="G22" s="7">
        <f t="shared" si="1"/>
        <v>104</v>
      </c>
    </row>
    <row r="23" spans="1:7" ht="12.75">
      <c r="A23" s="12" t="s">
        <v>227</v>
      </c>
      <c r="B23" s="7">
        <v>238</v>
      </c>
      <c r="C23" s="7">
        <v>8</v>
      </c>
      <c r="D23" s="7">
        <f t="shared" si="0"/>
        <v>246</v>
      </c>
      <c r="E23" s="7">
        <v>111</v>
      </c>
      <c r="F23" s="7">
        <v>5</v>
      </c>
      <c r="G23" s="7">
        <f t="shared" si="1"/>
        <v>116</v>
      </c>
    </row>
    <row r="24" spans="1:7" ht="12.75">
      <c r="A24" s="12" t="s">
        <v>358</v>
      </c>
      <c r="B24" s="7">
        <v>166</v>
      </c>
      <c r="C24" s="7">
        <v>5</v>
      </c>
      <c r="D24" s="7">
        <f t="shared" si="0"/>
        <v>171</v>
      </c>
      <c r="E24" s="7">
        <v>94</v>
      </c>
      <c r="F24" s="7">
        <v>2</v>
      </c>
      <c r="G24" s="7">
        <f t="shared" si="1"/>
        <v>96</v>
      </c>
    </row>
    <row r="25" spans="1:7" ht="12.75">
      <c r="A25" s="12" t="s">
        <v>228</v>
      </c>
      <c r="B25" s="7">
        <v>88</v>
      </c>
      <c r="C25" s="7">
        <v>8</v>
      </c>
      <c r="D25" s="7">
        <f t="shared" si="0"/>
        <v>96</v>
      </c>
      <c r="E25" s="7">
        <v>55</v>
      </c>
      <c r="F25" s="7">
        <v>6</v>
      </c>
      <c r="G25" s="7">
        <f t="shared" si="1"/>
        <v>61</v>
      </c>
    </row>
    <row r="26" spans="1:7" ht="12.75">
      <c r="A26" s="12" t="s">
        <v>229</v>
      </c>
      <c r="B26" s="7">
        <v>99</v>
      </c>
      <c r="C26" s="7">
        <v>5</v>
      </c>
      <c r="D26" s="7">
        <f t="shared" si="0"/>
        <v>104</v>
      </c>
      <c r="E26" s="7">
        <v>86</v>
      </c>
      <c r="F26" s="7">
        <v>5</v>
      </c>
      <c r="G26" s="7">
        <f t="shared" si="1"/>
        <v>91</v>
      </c>
    </row>
    <row r="27" spans="1:7" ht="12.75">
      <c r="A27" s="12" t="s">
        <v>230</v>
      </c>
      <c r="B27" s="7">
        <v>264</v>
      </c>
      <c r="C27" s="7">
        <v>8</v>
      </c>
      <c r="D27" s="7">
        <f t="shared" si="0"/>
        <v>272</v>
      </c>
      <c r="E27" s="7">
        <v>334</v>
      </c>
      <c r="F27" s="7">
        <v>10</v>
      </c>
      <c r="G27" s="7">
        <f t="shared" si="1"/>
        <v>344</v>
      </c>
    </row>
    <row r="28" spans="1:7" ht="12.75">
      <c r="A28" s="12" t="s">
        <v>231</v>
      </c>
      <c r="B28" s="7">
        <v>62</v>
      </c>
      <c r="C28" s="7">
        <v>2</v>
      </c>
      <c r="D28" s="7">
        <f t="shared" si="0"/>
        <v>64</v>
      </c>
      <c r="E28" s="7">
        <v>39</v>
      </c>
      <c r="F28" s="7">
        <v>2</v>
      </c>
      <c r="G28" s="7">
        <f t="shared" si="1"/>
        <v>41</v>
      </c>
    </row>
    <row r="29" spans="1:7" ht="12.75">
      <c r="A29" s="12" t="s">
        <v>232</v>
      </c>
      <c r="B29" s="7">
        <v>902</v>
      </c>
      <c r="C29" s="7">
        <v>38</v>
      </c>
      <c r="D29" s="7">
        <f t="shared" si="0"/>
        <v>940</v>
      </c>
      <c r="E29" s="7">
        <v>356</v>
      </c>
      <c r="F29" s="7">
        <v>14</v>
      </c>
      <c r="G29" s="7">
        <f t="shared" si="1"/>
        <v>370</v>
      </c>
    </row>
    <row r="30" spans="1:7" ht="12.75">
      <c r="A30" s="12" t="s">
        <v>233</v>
      </c>
      <c r="B30" s="7">
        <v>400</v>
      </c>
      <c r="C30" s="7">
        <v>19</v>
      </c>
      <c r="D30" s="7">
        <f t="shared" si="0"/>
        <v>419</v>
      </c>
      <c r="E30" s="7">
        <v>463</v>
      </c>
      <c r="F30" s="7">
        <v>35</v>
      </c>
      <c r="G30" s="7">
        <f t="shared" si="1"/>
        <v>498</v>
      </c>
    </row>
    <row r="31" spans="1:7" ht="12.75">
      <c r="A31" s="12" t="s">
        <v>234</v>
      </c>
      <c r="B31" s="7">
        <v>296</v>
      </c>
      <c r="C31" s="7">
        <v>8</v>
      </c>
      <c r="D31" s="7">
        <f t="shared" si="0"/>
        <v>304</v>
      </c>
      <c r="E31" s="7">
        <v>128</v>
      </c>
      <c r="F31" s="7">
        <v>4</v>
      </c>
      <c r="G31" s="7">
        <f t="shared" si="1"/>
        <v>132</v>
      </c>
    </row>
    <row r="32" spans="1:7" ht="12.75">
      <c r="A32" s="12" t="s">
        <v>235</v>
      </c>
      <c r="B32" s="7">
        <v>453</v>
      </c>
      <c r="C32" s="7">
        <v>23</v>
      </c>
      <c r="D32" s="7">
        <f t="shared" si="0"/>
        <v>476</v>
      </c>
      <c r="E32" s="7">
        <v>238</v>
      </c>
      <c r="F32" s="7">
        <v>7</v>
      </c>
      <c r="G32" s="7">
        <f t="shared" si="1"/>
        <v>245</v>
      </c>
    </row>
    <row r="33" spans="1:7" ht="12.75">
      <c r="A33" s="12" t="s">
        <v>236</v>
      </c>
      <c r="B33" s="7">
        <v>136</v>
      </c>
      <c r="C33" s="7">
        <v>9</v>
      </c>
      <c r="D33" s="7">
        <f t="shared" si="0"/>
        <v>145</v>
      </c>
      <c r="E33" s="7">
        <v>98</v>
      </c>
      <c r="F33" s="7">
        <v>4</v>
      </c>
      <c r="G33" s="7">
        <f t="shared" si="1"/>
        <v>102</v>
      </c>
    </row>
    <row r="34" spans="1:7" ht="12.75">
      <c r="A34" s="12" t="s">
        <v>237</v>
      </c>
      <c r="B34" s="7">
        <v>234</v>
      </c>
      <c r="C34" s="7">
        <v>8</v>
      </c>
      <c r="D34" s="7">
        <f t="shared" si="0"/>
        <v>242</v>
      </c>
      <c r="E34" s="7">
        <v>136</v>
      </c>
      <c r="F34" s="7">
        <v>2</v>
      </c>
      <c r="G34" s="7">
        <f t="shared" si="1"/>
        <v>138</v>
      </c>
    </row>
    <row r="35" spans="1:7" ht="12.75">
      <c r="A35" s="12" t="s">
        <v>238</v>
      </c>
      <c r="B35" s="7">
        <v>324</v>
      </c>
      <c r="C35" s="7">
        <v>2</v>
      </c>
      <c r="D35" s="7">
        <f t="shared" si="0"/>
        <v>326</v>
      </c>
      <c r="E35" s="7">
        <v>215</v>
      </c>
      <c r="F35" s="7">
        <v>10</v>
      </c>
      <c r="G35" s="7">
        <f t="shared" si="1"/>
        <v>225</v>
      </c>
    </row>
    <row r="36" spans="1:7" ht="12.75">
      <c r="A36" s="12" t="s">
        <v>239</v>
      </c>
      <c r="B36" s="7">
        <v>225</v>
      </c>
      <c r="C36" s="7">
        <v>7</v>
      </c>
      <c r="D36" s="7">
        <f t="shared" si="0"/>
        <v>232</v>
      </c>
      <c r="E36" s="7">
        <v>95</v>
      </c>
      <c r="F36" s="7">
        <v>5</v>
      </c>
      <c r="G36" s="7">
        <f t="shared" si="1"/>
        <v>100</v>
      </c>
    </row>
    <row r="37" spans="1:7" ht="12.75">
      <c r="A37" s="12" t="s">
        <v>240</v>
      </c>
      <c r="B37" s="7">
        <v>111</v>
      </c>
      <c r="C37" s="7">
        <v>2</v>
      </c>
      <c r="D37" s="7">
        <f t="shared" si="0"/>
        <v>113</v>
      </c>
      <c r="E37" s="7">
        <v>77</v>
      </c>
      <c r="F37" s="7">
        <v>3</v>
      </c>
      <c r="G37" s="7">
        <f t="shared" si="1"/>
        <v>80</v>
      </c>
    </row>
    <row r="38" spans="1:7" ht="12.75">
      <c r="A38" s="12" t="s">
        <v>241</v>
      </c>
      <c r="B38" s="7">
        <v>120</v>
      </c>
      <c r="C38" s="7">
        <v>4</v>
      </c>
      <c r="D38" s="7">
        <f t="shared" si="0"/>
        <v>124</v>
      </c>
      <c r="E38" s="7">
        <v>105</v>
      </c>
      <c r="F38" s="7">
        <v>5</v>
      </c>
      <c r="G38" s="7">
        <f t="shared" si="1"/>
        <v>110</v>
      </c>
    </row>
    <row r="39" spans="1:7" ht="12.75">
      <c r="A39" s="12" t="s">
        <v>242</v>
      </c>
      <c r="B39" s="7">
        <v>167</v>
      </c>
      <c r="C39" s="7">
        <v>4</v>
      </c>
      <c r="D39" s="7">
        <f t="shared" si="0"/>
        <v>171</v>
      </c>
      <c r="E39" s="7">
        <v>171</v>
      </c>
      <c r="F39" s="7">
        <v>4</v>
      </c>
      <c r="G39" s="7">
        <f t="shared" si="1"/>
        <v>175</v>
      </c>
    </row>
    <row r="40" spans="1:7" ht="12.75">
      <c r="A40" s="12" t="s">
        <v>243</v>
      </c>
      <c r="B40" s="7">
        <v>141</v>
      </c>
      <c r="C40" s="7">
        <v>1</v>
      </c>
      <c r="D40" s="7">
        <f t="shared" si="0"/>
        <v>142</v>
      </c>
      <c r="E40" s="7">
        <v>83</v>
      </c>
      <c r="F40" s="7">
        <v>0</v>
      </c>
      <c r="G40" s="7">
        <f t="shared" si="1"/>
        <v>83</v>
      </c>
    </row>
    <row r="41" spans="1:7" ht="12.75">
      <c r="A41" s="12" t="s">
        <v>244</v>
      </c>
      <c r="B41" s="7">
        <v>102</v>
      </c>
      <c r="C41" s="7">
        <v>2</v>
      </c>
      <c r="D41" s="7">
        <f t="shared" si="0"/>
        <v>104</v>
      </c>
      <c r="E41" s="7">
        <v>79</v>
      </c>
      <c r="F41" s="7">
        <v>0</v>
      </c>
      <c r="G41" s="7">
        <f t="shared" si="1"/>
        <v>79</v>
      </c>
    </row>
    <row r="42" spans="1:7" s="3" customFormat="1" ht="12.75">
      <c r="A42" s="11" t="s">
        <v>10</v>
      </c>
      <c r="B42" s="8">
        <f aca="true" t="shared" si="2" ref="B42:G42">SUM(B4:B41)</f>
        <v>8289</v>
      </c>
      <c r="C42" s="8">
        <f t="shared" si="2"/>
        <v>272</v>
      </c>
      <c r="D42" s="8">
        <f t="shared" si="2"/>
        <v>8561</v>
      </c>
      <c r="E42" s="8">
        <f t="shared" si="2"/>
        <v>6315</v>
      </c>
      <c r="F42" s="8">
        <f t="shared" si="2"/>
        <v>262</v>
      </c>
      <c r="G42" s="8">
        <f t="shared" si="2"/>
        <v>6577</v>
      </c>
    </row>
    <row r="43" s="23" customFormat="1" ht="11.25">
      <c r="A43" s="22" t="s">
        <v>359</v>
      </c>
    </row>
    <row r="44" spans="2:5" ht="12.75">
      <c r="B44" s="4"/>
      <c r="E44" s="4"/>
    </row>
    <row r="56" spans="5:7" ht="12.75">
      <c r="E56" s="2">
        <f>SUM(E4:E55)</f>
        <v>12630</v>
      </c>
      <c r="F56" s="2">
        <f>SUM(F4:F55)</f>
        <v>524</v>
      </c>
      <c r="G56" s="2">
        <f>SUM(E56:F56)</f>
        <v>13154</v>
      </c>
    </row>
  </sheetData>
  <sheetProtection/>
  <mergeCells count="3">
    <mergeCell ref="A1:G1"/>
    <mergeCell ref="B2:D2"/>
    <mergeCell ref="E2:G2"/>
  </mergeCells>
  <printOptions gridLines="1"/>
  <pageMargins left="0.25" right="0.5" top="0.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3">
      <selection activeCell="I45" sqref="I45"/>
    </sheetView>
  </sheetViews>
  <sheetFormatPr defaultColWidth="9.140625" defaultRowHeight="12.75"/>
  <cols>
    <col min="1" max="1" width="19.421875" style="2" customWidth="1"/>
    <col min="2" max="2" width="8.140625" style="2" bestFit="1" customWidth="1"/>
    <col min="3" max="3" width="9.421875" style="2" bestFit="1" customWidth="1"/>
    <col min="4" max="4" width="10.00390625" style="2" customWidth="1"/>
    <col min="5" max="5" width="9.140625" style="2" customWidth="1"/>
    <col min="6" max="6" width="10.00390625" style="2" customWidth="1"/>
    <col min="7" max="7" width="7.00390625" style="2" customWidth="1"/>
    <col min="8" max="16384" width="9.140625" style="2" customWidth="1"/>
  </cols>
  <sheetData>
    <row r="1" spans="1:8" ht="18.75" customHeight="1">
      <c r="A1" s="24" t="s">
        <v>340</v>
      </c>
      <c r="B1" s="24"/>
      <c r="C1" s="24"/>
      <c r="D1" s="24"/>
      <c r="E1" s="24"/>
      <c r="F1" s="24"/>
      <c r="G1" s="24"/>
      <c r="H1" s="1"/>
    </row>
    <row r="2" spans="1:7" ht="22.5" customHeight="1">
      <c r="A2" s="13" t="s">
        <v>350</v>
      </c>
      <c r="B2" s="24" t="s">
        <v>326</v>
      </c>
      <c r="C2" s="24"/>
      <c r="D2" s="24"/>
      <c r="E2" s="24" t="s">
        <v>327</v>
      </c>
      <c r="F2" s="24"/>
      <c r="G2" s="24"/>
    </row>
    <row r="3" spans="1:7" ht="12.75">
      <c r="A3" s="12"/>
      <c r="B3" s="11" t="s">
        <v>330</v>
      </c>
      <c r="C3" s="11" t="s">
        <v>331</v>
      </c>
      <c r="D3" s="11" t="s">
        <v>328</v>
      </c>
      <c r="E3" s="11" t="s">
        <v>330</v>
      </c>
      <c r="F3" s="11" t="s">
        <v>331</v>
      </c>
      <c r="G3" s="11" t="s">
        <v>328</v>
      </c>
    </row>
    <row r="4" spans="1:7" ht="12.75">
      <c r="A4" s="15" t="s">
        <v>245</v>
      </c>
      <c r="B4" s="7">
        <v>622</v>
      </c>
      <c r="C4" s="7">
        <v>8</v>
      </c>
      <c r="D4" s="7">
        <f>SUM(B4:C4)</f>
        <v>630</v>
      </c>
      <c r="E4" s="7">
        <v>317</v>
      </c>
      <c r="F4" s="7">
        <v>10</v>
      </c>
      <c r="G4" s="7">
        <f>SUM(E4:F4)</f>
        <v>327</v>
      </c>
    </row>
    <row r="5" spans="1:7" ht="12.75">
      <c r="A5" s="12" t="s">
        <v>246</v>
      </c>
      <c r="B5" s="7">
        <v>411</v>
      </c>
      <c r="C5" s="7">
        <v>4</v>
      </c>
      <c r="D5" s="7">
        <f aca="true" t="shared" si="0" ref="D5:D44">SUM(B5:C5)</f>
        <v>415</v>
      </c>
      <c r="E5" s="7">
        <v>163</v>
      </c>
      <c r="F5" s="7">
        <v>4</v>
      </c>
      <c r="G5" s="7">
        <f aca="true" t="shared" si="1" ref="G5:G44">SUM(E5:F5)</f>
        <v>167</v>
      </c>
    </row>
    <row r="6" spans="1:7" ht="12.75">
      <c r="A6" s="12" t="s">
        <v>247</v>
      </c>
      <c r="B6" s="7">
        <v>218</v>
      </c>
      <c r="C6" s="7">
        <v>9</v>
      </c>
      <c r="D6" s="7">
        <f t="shared" si="0"/>
        <v>227</v>
      </c>
      <c r="E6" s="7">
        <v>92</v>
      </c>
      <c r="F6" s="7">
        <v>11</v>
      </c>
      <c r="G6" s="7">
        <f t="shared" si="1"/>
        <v>103</v>
      </c>
    </row>
    <row r="7" spans="1:7" ht="12.75">
      <c r="A7" s="12" t="s">
        <v>248</v>
      </c>
      <c r="B7" s="7">
        <v>381</v>
      </c>
      <c r="C7" s="7">
        <v>10</v>
      </c>
      <c r="D7" s="7">
        <f t="shared" si="0"/>
        <v>391</v>
      </c>
      <c r="E7" s="7">
        <v>127</v>
      </c>
      <c r="F7" s="7">
        <v>3</v>
      </c>
      <c r="G7" s="7">
        <f t="shared" si="1"/>
        <v>130</v>
      </c>
    </row>
    <row r="8" spans="1:7" ht="12.75">
      <c r="A8" s="12" t="s">
        <v>249</v>
      </c>
      <c r="B8" s="7">
        <v>316</v>
      </c>
      <c r="C8" s="7">
        <v>2</v>
      </c>
      <c r="D8" s="7">
        <f t="shared" si="0"/>
        <v>318</v>
      </c>
      <c r="E8" s="7">
        <v>93</v>
      </c>
      <c r="F8" s="7">
        <v>2</v>
      </c>
      <c r="G8" s="7">
        <f t="shared" si="1"/>
        <v>95</v>
      </c>
    </row>
    <row r="9" spans="1:7" ht="12.75">
      <c r="A9" s="12" t="s">
        <v>250</v>
      </c>
      <c r="B9" s="7">
        <v>217</v>
      </c>
      <c r="C9" s="7">
        <v>6</v>
      </c>
      <c r="D9" s="7">
        <f t="shared" si="0"/>
        <v>223</v>
      </c>
      <c r="E9" s="7">
        <v>111</v>
      </c>
      <c r="F9" s="7">
        <v>1</v>
      </c>
      <c r="G9" s="7">
        <f t="shared" si="1"/>
        <v>112</v>
      </c>
    </row>
    <row r="10" spans="1:7" ht="12.75">
      <c r="A10" s="12" t="s">
        <v>251</v>
      </c>
      <c r="B10" s="7">
        <v>330</v>
      </c>
      <c r="C10" s="7">
        <v>3</v>
      </c>
      <c r="D10" s="7">
        <f t="shared" si="0"/>
        <v>333</v>
      </c>
      <c r="E10" s="7">
        <v>162</v>
      </c>
      <c r="F10" s="7">
        <v>2</v>
      </c>
      <c r="G10" s="7">
        <f t="shared" si="1"/>
        <v>164</v>
      </c>
    </row>
    <row r="11" spans="1:7" ht="12.75">
      <c r="A11" s="12" t="s">
        <v>252</v>
      </c>
      <c r="B11" s="7">
        <v>1225</v>
      </c>
      <c r="C11" s="7">
        <v>37</v>
      </c>
      <c r="D11" s="7">
        <f t="shared" si="0"/>
        <v>1262</v>
      </c>
      <c r="E11" s="7">
        <v>567</v>
      </c>
      <c r="F11" s="7">
        <v>16</v>
      </c>
      <c r="G11" s="7">
        <f t="shared" si="1"/>
        <v>583</v>
      </c>
    </row>
    <row r="12" spans="1:7" ht="12.75">
      <c r="A12" s="12" t="s">
        <v>253</v>
      </c>
      <c r="B12" s="7">
        <v>149</v>
      </c>
      <c r="C12" s="7">
        <v>6</v>
      </c>
      <c r="D12" s="7">
        <f t="shared" si="0"/>
        <v>155</v>
      </c>
      <c r="E12" s="7">
        <v>76</v>
      </c>
      <c r="F12" s="7">
        <v>4</v>
      </c>
      <c r="G12" s="7">
        <f t="shared" si="1"/>
        <v>80</v>
      </c>
    </row>
    <row r="13" spans="1:7" ht="12.75">
      <c r="A13" s="12" t="s">
        <v>254</v>
      </c>
      <c r="B13" s="7">
        <v>227</v>
      </c>
      <c r="C13" s="7">
        <v>5</v>
      </c>
      <c r="D13" s="7">
        <f t="shared" si="0"/>
        <v>232</v>
      </c>
      <c r="E13" s="7">
        <v>144</v>
      </c>
      <c r="F13" s="7">
        <v>8</v>
      </c>
      <c r="G13" s="7">
        <f t="shared" si="1"/>
        <v>152</v>
      </c>
    </row>
    <row r="14" spans="1:7" ht="12.75">
      <c r="A14" s="12" t="s">
        <v>255</v>
      </c>
      <c r="B14" s="7">
        <v>738</v>
      </c>
      <c r="C14" s="7">
        <v>58</v>
      </c>
      <c r="D14" s="7">
        <f t="shared" si="0"/>
        <v>796</v>
      </c>
      <c r="E14" s="7">
        <v>602</v>
      </c>
      <c r="F14" s="7">
        <v>48</v>
      </c>
      <c r="G14" s="7">
        <f t="shared" si="1"/>
        <v>650</v>
      </c>
    </row>
    <row r="15" spans="1:7" ht="12.75">
      <c r="A15" s="12" t="s">
        <v>256</v>
      </c>
      <c r="B15" s="7">
        <v>175</v>
      </c>
      <c r="C15" s="7">
        <v>13</v>
      </c>
      <c r="D15" s="7">
        <f t="shared" si="0"/>
        <v>188</v>
      </c>
      <c r="E15" s="7">
        <v>48</v>
      </c>
      <c r="F15" s="7">
        <v>5</v>
      </c>
      <c r="G15" s="7">
        <f t="shared" si="1"/>
        <v>53</v>
      </c>
    </row>
    <row r="16" spans="1:7" ht="12.75">
      <c r="A16" s="12" t="s">
        <v>257</v>
      </c>
      <c r="B16" s="7">
        <v>221</v>
      </c>
      <c r="C16" s="7">
        <v>5</v>
      </c>
      <c r="D16" s="7">
        <f t="shared" si="0"/>
        <v>226</v>
      </c>
      <c r="E16" s="7">
        <v>114</v>
      </c>
      <c r="F16" s="7">
        <v>3</v>
      </c>
      <c r="G16" s="7">
        <f t="shared" si="1"/>
        <v>117</v>
      </c>
    </row>
    <row r="17" spans="1:7" ht="12.75">
      <c r="A17" s="12" t="s">
        <v>258</v>
      </c>
      <c r="B17" s="7">
        <v>505</v>
      </c>
      <c r="C17" s="7">
        <v>15</v>
      </c>
      <c r="D17" s="7">
        <f t="shared" si="0"/>
        <v>520</v>
      </c>
      <c r="E17" s="7">
        <v>185</v>
      </c>
      <c r="F17" s="7">
        <v>8</v>
      </c>
      <c r="G17" s="7">
        <f t="shared" si="1"/>
        <v>193</v>
      </c>
    </row>
    <row r="18" spans="1:7" ht="12.75">
      <c r="A18" s="12" t="s">
        <v>259</v>
      </c>
      <c r="B18" s="7">
        <v>787</v>
      </c>
      <c r="C18" s="7">
        <v>48</v>
      </c>
      <c r="D18" s="7">
        <f t="shared" si="0"/>
        <v>835</v>
      </c>
      <c r="E18" s="7">
        <v>626</v>
      </c>
      <c r="F18" s="7">
        <v>58</v>
      </c>
      <c r="G18" s="7">
        <f t="shared" si="1"/>
        <v>684</v>
      </c>
    </row>
    <row r="19" spans="1:7" ht="12.75">
      <c r="A19" s="12" t="s">
        <v>260</v>
      </c>
      <c r="B19" s="7">
        <v>199</v>
      </c>
      <c r="C19" s="7">
        <v>10</v>
      </c>
      <c r="D19" s="7">
        <f t="shared" si="0"/>
        <v>209</v>
      </c>
      <c r="E19" s="7">
        <v>53</v>
      </c>
      <c r="F19" s="7">
        <v>2</v>
      </c>
      <c r="G19" s="7">
        <f t="shared" si="1"/>
        <v>55</v>
      </c>
    </row>
    <row r="20" spans="1:7" ht="12.75">
      <c r="A20" s="12" t="s">
        <v>261</v>
      </c>
      <c r="B20" s="7">
        <v>116</v>
      </c>
      <c r="C20" s="7">
        <v>3</v>
      </c>
      <c r="D20" s="7">
        <f t="shared" si="0"/>
        <v>119</v>
      </c>
      <c r="E20" s="7">
        <v>97</v>
      </c>
      <c r="F20" s="7">
        <v>2</v>
      </c>
      <c r="G20" s="7">
        <f t="shared" si="1"/>
        <v>99</v>
      </c>
    </row>
    <row r="21" spans="1:7" ht="12.75">
      <c r="A21" s="12" t="s">
        <v>262</v>
      </c>
      <c r="B21" s="7">
        <v>329</v>
      </c>
      <c r="C21" s="7">
        <v>6</v>
      </c>
      <c r="D21" s="7">
        <f t="shared" si="0"/>
        <v>335</v>
      </c>
      <c r="E21" s="7">
        <v>123</v>
      </c>
      <c r="F21" s="7">
        <v>6</v>
      </c>
      <c r="G21" s="7">
        <f t="shared" si="1"/>
        <v>129</v>
      </c>
    </row>
    <row r="22" spans="1:7" ht="12.75">
      <c r="A22" s="12" t="s">
        <v>263</v>
      </c>
      <c r="B22" s="7">
        <v>1176</v>
      </c>
      <c r="C22" s="7">
        <v>35</v>
      </c>
      <c r="D22" s="7">
        <f t="shared" si="0"/>
        <v>1211</v>
      </c>
      <c r="E22" s="7">
        <v>436</v>
      </c>
      <c r="F22" s="7">
        <v>36</v>
      </c>
      <c r="G22" s="7">
        <f t="shared" si="1"/>
        <v>472</v>
      </c>
    </row>
    <row r="23" spans="1:7" ht="12.75">
      <c r="A23" s="12" t="s">
        <v>264</v>
      </c>
      <c r="B23" s="7">
        <v>158</v>
      </c>
      <c r="C23" s="7">
        <v>6</v>
      </c>
      <c r="D23" s="7">
        <f t="shared" si="0"/>
        <v>164</v>
      </c>
      <c r="E23" s="7">
        <v>80</v>
      </c>
      <c r="F23" s="7">
        <v>0</v>
      </c>
      <c r="G23" s="7">
        <f t="shared" si="1"/>
        <v>80</v>
      </c>
    </row>
    <row r="24" spans="1:7" ht="12.75">
      <c r="A24" s="12" t="s">
        <v>265</v>
      </c>
      <c r="B24" s="7">
        <v>112</v>
      </c>
      <c r="C24" s="7">
        <v>2</v>
      </c>
      <c r="D24" s="7">
        <f t="shared" si="0"/>
        <v>114</v>
      </c>
      <c r="E24" s="7">
        <v>62</v>
      </c>
      <c r="F24" s="7">
        <v>1</v>
      </c>
      <c r="G24" s="7">
        <f t="shared" si="1"/>
        <v>63</v>
      </c>
    </row>
    <row r="25" spans="1:7" ht="12.75">
      <c r="A25" s="12" t="s">
        <v>266</v>
      </c>
      <c r="B25" s="7">
        <v>85</v>
      </c>
      <c r="C25" s="7">
        <v>7</v>
      </c>
      <c r="D25" s="7">
        <f t="shared" si="0"/>
        <v>92</v>
      </c>
      <c r="E25" s="7">
        <v>43</v>
      </c>
      <c r="F25" s="7">
        <v>2</v>
      </c>
      <c r="G25" s="7">
        <f t="shared" si="1"/>
        <v>45</v>
      </c>
    </row>
    <row r="26" spans="1:7" ht="12.75">
      <c r="A26" s="12" t="s">
        <v>267</v>
      </c>
      <c r="B26" s="7">
        <v>300</v>
      </c>
      <c r="C26" s="7">
        <v>3</v>
      </c>
      <c r="D26" s="7">
        <f t="shared" si="0"/>
        <v>303</v>
      </c>
      <c r="E26" s="7">
        <v>326</v>
      </c>
      <c r="F26" s="7">
        <v>1</v>
      </c>
      <c r="G26" s="7">
        <f t="shared" si="1"/>
        <v>327</v>
      </c>
    </row>
    <row r="27" spans="1:7" ht="12.75">
      <c r="A27" s="12" t="s">
        <v>268</v>
      </c>
      <c r="B27" s="7">
        <v>134</v>
      </c>
      <c r="C27" s="7">
        <v>3</v>
      </c>
      <c r="D27" s="7">
        <f t="shared" si="0"/>
        <v>137</v>
      </c>
      <c r="E27" s="7">
        <v>81</v>
      </c>
      <c r="F27" s="7">
        <v>1</v>
      </c>
      <c r="G27" s="7">
        <f t="shared" si="1"/>
        <v>82</v>
      </c>
    </row>
    <row r="28" spans="1:7" ht="12.75">
      <c r="A28" s="12" t="s">
        <v>270</v>
      </c>
      <c r="B28" s="7">
        <v>309</v>
      </c>
      <c r="C28" s="7">
        <v>14</v>
      </c>
      <c r="D28" s="7">
        <f t="shared" si="0"/>
        <v>323</v>
      </c>
      <c r="E28" s="7">
        <v>170</v>
      </c>
      <c r="F28" s="7">
        <v>6</v>
      </c>
      <c r="G28" s="7">
        <f t="shared" si="1"/>
        <v>176</v>
      </c>
    </row>
    <row r="29" spans="1:7" ht="12.75">
      <c r="A29" s="12" t="s">
        <v>269</v>
      </c>
      <c r="B29" s="7">
        <v>230</v>
      </c>
      <c r="C29" s="7">
        <v>6</v>
      </c>
      <c r="D29" s="7">
        <f t="shared" si="0"/>
        <v>236</v>
      </c>
      <c r="E29" s="7">
        <v>126</v>
      </c>
      <c r="F29" s="7">
        <v>7</v>
      </c>
      <c r="G29" s="7">
        <f t="shared" si="1"/>
        <v>133</v>
      </c>
    </row>
    <row r="30" spans="1:7" ht="12.75">
      <c r="A30" s="12" t="s">
        <v>354</v>
      </c>
      <c r="B30" s="7">
        <v>264</v>
      </c>
      <c r="C30" s="7">
        <v>8</v>
      </c>
      <c r="D30" s="7">
        <f t="shared" si="0"/>
        <v>272</v>
      </c>
      <c r="E30" s="7">
        <v>96</v>
      </c>
      <c r="F30" s="7">
        <v>6</v>
      </c>
      <c r="G30" s="7">
        <f t="shared" si="1"/>
        <v>102</v>
      </c>
    </row>
    <row r="31" spans="1:7" ht="12.75">
      <c r="A31" s="12" t="s">
        <v>271</v>
      </c>
      <c r="B31" s="7">
        <v>331</v>
      </c>
      <c r="C31" s="7">
        <v>12</v>
      </c>
      <c r="D31" s="7">
        <f t="shared" si="0"/>
        <v>343</v>
      </c>
      <c r="E31" s="7">
        <v>147</v>
      </c>
      <c r="F31" s="7">
        <v>5</v>
      </c>
      <c r="G31" s="7">
        <f t="shared" si="1"/>
        <v>152</v>
      </c>
    </row>
    <row r="32" spans="1:7" ht="12.75">
      <c r="A32" s="12" t="s">
        <v>272</v>
      </c>
      <c r="B32" s="7">
        <v>72</v>
      </c>
      <c r="C32" s="7">
        <v>5</v>
      </c>
      <c r="D32" s="7">
        <f t="shared" si="0"/>
        <v>77</v>
      </c>
      <c r="E32" s="7">
        <v>241</v>
      </c>
      <c r="F32" s="7">
        <v>5</v>
      </c>
      <c r="G32" s="7">
        <f t="shared" si="1"/>
        <v>246</v>
      </c>
    </row>
    <row r="33" spans="1:7" ht="12.75">
      <c r="A33" s="12" t="s">
        <v>273</v>
      </c>
      <c r="B33" s="7">
        <v>118</v>
      </c>
      <c r="C33" s="7">
        <v>7</v>
      </c>
      <c r="D33" s="7">
        <f t="shared" si="0"/>
        <v>125</v>
      </c>
      <c r="E33" s="7">
        <v>321</v>
      </c>
      <c r="F33" s="7">
        <v>15</v>
      </c>
      <c r="G33" s="7">
        <f t="shared" si="1"/>
        <v>336</v>
      </c>
    </row>
    <row r="34" spans="1:7" ht="12.75">
      <c r="A34" s="12" t="s">
        <v>274</v>
      </c>
      <c r="B34" s="7">
        <v>87</v>
      </c>
      <c r="C34" s="7">
        <v>6</v>
      </c>
      <c r="D34" s="7">
        <f t="shared" si="0"/>
        <v>93</v>
      </c>
      <c r="E34" s="7">
        <v>130</v>
      </c>
      <c r="F34" s="7">
        <v>4</v>
      </c>
      <c r="G34" s="7">
        <f t="shared" si="1"/>
        <v>134</v>
      </c>
    </row>
    <row r="35" spans="1:7" ht="12.75">
      <c r="A35" s="12" t="s">
        <v>309</v>
      </c>
      <c r="B35" s="7">
        <v>206</v>
      </c>
      <c r="C35" s="7">
        <v>11</v>
      </c>
      <c r="D35" s="7">
        <f t="shared" si="0"/>
        <v>217</v>
      </c>
      <c r="E35" s="7">
        <v>254</v>
      </c>
      <c r="F35" s="7">
        <v>16</v>
      </c>
      <c r="G35" s="7">
        <f t="shared" si="1"/>
        <v>270</v>
      </c>
    </row>
    <row r="36" spans="1:7" ht="12.75">
      <c r="A36" s="12" t="s">
        <v>275</v>
      </c>
      <c r="B36" s="7">
        <v>158</v>
      </c>
      <c r="C36" s="7">
        <v>5</v>
      </c>
      <c r="D36" s="7">
        <f t="shared" si="0"/>
        <v>163</v>
      </c>
      <c r="E36" s="7">
        <v>330</v>
      </c>
      <c r="F36" s="7">
        <v>18</v>
      </c>
      <c r="G36" s="7">
        <f t="shared" si="1"/>
        <v>348</v>
      </c>
    </row>
    <row r="37" spans="1:7" ht="12.75">
      <c r="A37" s="12" t="s">
        <v>276</v>
      </c>
      <c r="B37" s="7">
        <v>437</v>
      </c>
      <c r="C37" s="7">
        <v>6</v>
      </c>
      <c r="D37" s="7">
        <f t="shared" si="0"/>
        <v>443</v>
      </c>
      <c r="E37" s="7">
        <v>188</v>
      </c>
      <c r="F37" s="7">
        <v>8</v>
      </c>
      <c r="G37" s="7">
        <f t="shared" si="1"/>
        <v>196</v>
      </c>
    </row>
    <row r="38" spans="1:8" ht="12.75">
      <c r="A38" s="12" t="s">
        <v>277</v>
      </c>
      <c r="B38" s="7">
        <v>473</v>
      </c>
      <c r="C38" s="7">
        <v>47</v>
      </c>
      <c r="D38" s="7">
        <f t="shared" si="0"/>
        <v>520</v>
      </c>
      <c r="E38" s="7">
        <v>273</v>
      </c>
      <c r="F38" s="7">
        <v>15</v>
      </c>
      <c r="G38" s="7">
        <f t="shared" si="1"/>
        <v>288</v>
      </c>
      <c r="H38" s="2" t="s">
        <v>349</v>
      </c>
    </row>
    <row r="39" spans="1:7" ht="12.75">
      <c r="A39" s="12" t="s">
        <v>278</v>
      </c>
      <c r="B39" s="7">
        <v>1467</v>
      </c>
      <c r="C39" s="7">
        <v>30</v>
      </c>
      <c r="D39" s="7">
        <f t="shared" si="0"/>
        <v>1497</v>
      </c>
      <c r="E39" s="7">
        <v>880</v>
      </c>
      <c r="F39" s="7">
        <v>20</v>
      </c>
      <c r="G39" s="7">
        <f t="shared" si="1"/>
        <v>900</v>
      </c>
    </row>
    <row r="40" spans="1:7" ht="12.75">
      <c r="A40" s="12" t="s">
        <v>280</v>
      </c>
      <c r="B40" s="7">
        <v>214</v>
      </c>
      <c r="C40" s="7">
        <v>4</v>
      </c>
      <c r="D40" s="7">
        <f t="shared" si="0"/>
        <v>218</v>
      </c>
      <c r="E40" s="7">
        <v>80</v>
      </c>
      <c r="F40" s="7">
        <v>3</v>
      </c>
      <c r="G40" s="7">
        <f t="shared" si="1"/>
        <v>83</v>
      </c>
    </row>
    <row r="41" spans="1:7" ht="12.75">
      <c r="A41" s="12" t="s">
        <v>279</v>
      </c>
      <c r="B41" s="7">
        <v>310</v>
      </c>
      <c r="C41" s="7">
        <v>13</v>
      </c>
      <c r="D41" s="7">
        <f t="shared" si="0"/>
        <v>323</v>
      </c>
      <c r="E41" s="7">
        <v>124</v>
      </c>
      <c r="F41" s="7">
        <v>7</v>
      </c>
      <c r="G41" s="7">
        <f t="shared" si="1"/>
        <v>131</v>
      </c>
    </row>
    <row r="42" spans="1:7" ht="12.75">
      <c r="A42" s="12" t="s">
        <v>281</v>
      </c>
      <c r="B42" s="7">
        <v>33</v>
      </c>
      <c r="C42" s="7">
        <v>0</v>
      </c>
      <c r="D42" s="7">
        <f t="shared" si="0"/>
        <v>33</v>
      </c>
      <c r="E42" s="7">
        <v>30</v>
      </c>
      <c r="F42" s="7">
        <v>4</v>
      </c>
      <c r="G42" s="7">
        <f t="shared" si="1"/>
        <v>34</v>
      </c>
    </row>
    <row r="43" spans="1:7" ht="12.75">
      <c r="A43" s="12" t="s">
        <v>282</v>
      </c>
      <c r="B43" s="7">
        <v>541</v>
      </c>
      <c r="C43" s="7">
        <v>24</v>
      </c>
      <c r="D43" s="7">
        <f t="shared" si="0"/>
        <v>565</v>
      </c>
      <c r="E43" s="7">
        <v>256</v>
      </c>
      <c r="F43" s="7">
        <v>9</v>
      </c>
      <c r="G43" s="7">
        <f t="shared" si="1"/>
        <v>265</v>
      </c>
    </row>
    <row r="44" spans="1:7" ht="12.75">
      <c r="A44" s="12" t="s">
        <v>283</v>
      </c>
      <c r="B44" s="7">
        <v>1282</v>
      </c>
      <c r="C44" s="7">
        <v>41</v>
      </c>
      <c r="D44" s="7">
        <f t="shared" si="0"/>
        <v>1323</v>
      </c>
      <c r="E44" s="7">
        <v>511</v>
      </c>
      <c r="F44" s="7">
        <v>17</v>
      </c>
      <c r="G44" s="7">
        <f t="shared" si="1"/>
        <v>528</v>
      </c>
    </row>
    <row r="45" spans="1:7" s="3" customFormat="1" ht="12.75">
      <c r="A45" s="11" t="s">
        <v>10</v>
      </c>
      <c r="B45" s="8">
        <f aca="true" t="shared" si="2" ref="B45:G45">SUM(B4:B44)</f>
        <v>15663</v>
      </c>
      <c r="C45" s="8">
        <f t="shared" si="2"/>
        <v>543</v>
      </c>
      <c r="D45" s="8">
        <f t="shared" si="2"/>
        <v>16206</v>
      </c>
      <c r="E45" s="8">
        <f t="shared" si="2"/>
        <v>8885</v>
      </c>
      <c r="F45" s="8">
        <f t="shared" si="2"/>
        <v>399</v>
      </c>
      <c r="G45" s="8">
        <f t="shared" si="2"/>
        <v>9284</v>
      </c>
    </row>
    <row r="46" ht="12.75">
      <c r="A46" s="22" t="s">
        <v>355</v>
      </c>
    </row>
  </sheetData>
  <sheetProtection/>
  <mergeCells count="3">
    <mergeCell ref="B2:D2"/>
    <mergeCell ref="E2:G2"/>
    <mergeCell ref="A1:G1"/>
  </mergeCells>
  <printOptions gridLines="1"/>
  <pageMargins left="0.25" right="0.25" top="0.5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8.28125" style="2" customWidth="1"/>
    <col min="2" max="2" width="8.140625" style="2" bestFit="1" customWidth="1"/>
    <col min="3" max="3" width="9.421875" style="2" bestFit="1" customWidth="1"/>
    <col min="4" max="4" width="8.57421875" style="2" customWidth="1"/>
    <col min="5" max="16384" width="9.140625" style="2" customWidth="1"/>
  </cols>
  <sheetData>
    <row r="1" spans="1:7" ht="23.25" customHeight="1">
      <c r="A1" s="24" t="s">
        <v>339</v>
      </c>
      <c r="B1" s="24"/>
      <c r="C1" s="24"/>
      <c r="D1" s="24"/>
      <c r="E1" s="24"/>
      <c r="F1" s="24"/>
      <c r="G1" s="24"/>
    </row>
    <row r="2" spans="1:7" ht="18" customHeight="1">
      <c r="A2" s="13" t="s">
        <v>350</v>
      </c>
      <c r="B2" s="24" t="s">
        <v>326</v>
      </c>
      <c r="C2" s="24"/>
      <c r="D2" s="24"/>
      <c r="E2" s="24" t="s">
        <v>327</v>
      </c>
      <c r="F2" s="24"/>
      <c r="G2" s="24"/>
    </row>
    <row r="3" spans="1:7" ht="12.75">
      <c r="A3" s="12"/>
      <c r="B3" s="11" t="s">
        <v>330</v>
      </c>
      <c r="C3" s="11" t="s">
        <v>331</v>
      </c>
      <c r="D3" s="11" t="s">
        <v>328</v>
      </c>
      <c r="E3" s="11" t="s">
        <v>330</v>
      </c>
      <c r="F3" s="11" t="s">
        <v>331</v>
      </c>
      <c r="G3" s="11" t="s">
        <v>328</v>
      </c>
    </row>
    <row r="4" spans="1:7" ht="12.75">
      <c r="A4" s="15" t="s">
        <v>284</v>
      </c>
      <c r="B4" s="7">
        <v>360</v>
      </c>
      <c r="C4" s="7">
        <v>9</v>
      </c>
      <c r="D4" s="7">
        <f>SUM(B4:C4)</f>
        <v>369</v>
      </c>
      <c r="E4" s="7">
        <v>263</v>
      </c>
      <c r="F4" s="7">
        <v>11</v>
      </c>
      <c r="G4" s="7">
        <f>SUM(E4:F4)</f>
        <v>274</v>
      </c>
    </row>
    <row r="5" spans="1:7" ht="12.75">
      <c r="A5" s="12" t="s">
        <v>285</v>
      </c>
      <c r="B5" s="7">
        <v>98</v>
      </c>
      <c r="C5" s="7">
        <v>4</v>
      </c>
      <c r="D5" s="7">
        <f aca="true" t="shared" si="0" ref="D5:D30">SUM(B5:C5)</f>
        <v>102</v>
      </c>
      <c r="E5" s="7">
        <v>157</v>
      </c>
      <c r="F5" s="7">
        <v>5</v>
      </c>
      <c r="G5" s="7">
        <f aca="true" t="shared" si="1" ref="G5:G30">SUM(E5:F5)</f>
        <v>162</v>
      </c>
    </row>
    <row r="6" spans="1:7" ht="12.75">
      <c r="A6" s="12" t="s">
        <v>286</v>
      </c>
      <c r="B6" s="7">
        <v>134</v>
      </c>
      <c r="C6" s="7">
        <v>8</v>
      </c>
      <c r="D6" s="7">
        <f t="shared" si="0"/>
        <v>142</v>
      </c>
      <c r="E6" s="7">
        <v>194</v>
      </c>
      <c r="F6" s="7">
        <v>9</v>
      </c>
      <c r="G6" s="7">
        <f t="shared" si="1"/>
        <v>203</v>
      </c>
    </row>
    <row r="7" spans="1:7" ht="12.75">
      <c r="A7" s="12" t="s">
        <v>287</v>
      </c>
      <c r="B7" s="7">
        <v>313</v>
      </c>
      <c r="C7" s="7">
        <v>6</v>
      </c>
      <c r="D7" s="7">
        <f t="shared" si="0"/>
        <v>319</v>
      </c>
      <c r="E7" s="7">
        <v>269</v>
      </c>
      <c r="F7" s="7">
        <v>8</v>
      </c>
      <c r="G7" s="7">
        <f t="shared" si="1"/>
        <v>277</v>
      </c>
    </row>
    <row r="8" spans="1:7" ht="12.75">
      <c r="A8" s="12" t="s">
        <v>288</v>
      </c>
      <c r="B8" s="7">
        <v>252</v>
      </c>
      <c r="C8" s="7">
        <v>10</v>
      </c>
      <c r="D8" s="7">
        <f t="shared" si="0"/>
        <v>262</v>
      </c>
      <c r="E8" s="7">
        <v>270</v>
      </c>
      <c r="F8" s="7">
        <v>6</v>
      </c>
      <c r="G8" s="7">
        <f t="shared" si="1"/>
        <v>276</v>
      </c>
    </row>
    <row r="9" spans="1:7" ht="12.75">
      <c r="A9" s="12" t="s">
        <v>289</v>
      </c>
      <c r="B9" s="7">
        <v>198</v>
      </c>
      <c r="C9" s="7">
        <v>7</v>
      </c>
      <c r="D9" s="7">
        <f t="shared" si="0"/>
        <v>205</v>
      </c>
      <c r="E9" s="7">
        <v>187</v>
      </c>
      <c r="F9" s="7">
        <v>3</v>
      </c>
      <c r="G9" s="7">
        <f t="shared" si="1"/>
        <v>190</v>
      </c>
    </row>
    <row r="10" spans="1:7" ht="12.75">
      <c r="A10" s="12" t="s">
        <v>290</v>
      </c>
      <c r="B10" s="7">
        <v>198</v>
      </c>
      <c r="C10" s="7">
        <v>2</v>
      </c>
      <c r="D10" s="7">
        <f t="shared" si="0"/>
        <v>200</v>
      </c>
      <c r="E10" s="7">
        <v>213</v>
      </c>
      <c r="F10" s="7">
        <v>7</v>
      </c>
      <c r="G10" s="7">
        <f t="shared" si="1"/>
        <v>220</v>
      </c>
    </row>
    <row r="11" spans="1:7" ht="12.75">
      <c r="A11" s="12" t="s">
        <v>291</v>
      </c>
      <c r="B11" s="7">
        <v>246</v>
      </c>
      <c r="C11" s="7">
        <v>22</v>
      </c>
      <c r="D11" s="7">
        <f t="shared" si="0"/>
        <v>268</v>
      </c>
      <c r="E11" s="7">
        <v>513</v>
      </c>
      <c r="F11" s="7">
        <v>34</v>
      </c>
      <c r="G11" s="7">
        <f t="shared" si="1"/>
        <v>547</v>
      </c>
    </row>
    <row r="12" spans="1:7" ht="12.75">
      <c r="A12" s="12" t="s">
        <v>292</v>
      </c>
      <c r="B12" s="7">
        <v>228</v>
      </c>
      <c r="C12" s="7">
        <v>6</v>
      </c>
      <c r="D12" s="7">
        <f t="shared" si="0"/>
        <v>234</v>
      </c>
      <c r="E12" s="7">
        <v>186</v>
      </c>
      <c r="F12" s="7">
        <v>4</v>
      </c>
      <c r="G12" s="7">
        <f t="shared" si="1"/>
        <v>190</v>
      </c>
    </row>
    <row r="13" spans="1:7" ht="12.75">
      <c r="A13" s="12" t="s">
        <v>293</v>
      </c>
      <c r="B13" s="7">
        <v>174</v>
      </c>
      <c r="C13" s="7">
        <v>3</v>
      </c>
      <c r="D13" s="7">
        <f t="shared" si="0"/>
        <v>177</v>
      </c>
      <c r="E13" s="7">
        <v>234</v>
      </c>
      <c r="F13" s="7">
        <v>5</v>
      </c>
      <c r="G13" s="7">
        <f t="shared" si="1"/>
        <v>239</v>
      </c>
    </row>
    <row r="14" spans="1:7" ht="12.75">
      <c r="A14" s="12" t="s">
        <v>294</v>
      </c>
      <c r="B14" s="7">
        <v>96</v>
      </c>
      <c r="C14" s="7">
        <v>3</v>
      </c>
      <c r="D14" s="7">
        <f t="shared" si="0"/>
        <v>99</v>
      </c>
      <c r="E14" s="7">
        <v>132</v>
      </c>
      <c r="F14" s="7">
        <v>8</v>
      </c>
      <c r="G14" s="7">
        <f t="shared" si="1"/>
        <v>140</v>
      </c>
    </row>
    <row r="15" spans="1:7" ht="12.75">
      <c r="A15" s="12" t="s">
        <v>342</v>
      </c>
      <c r="B15" s="7">
        <v>86</v>
      </c>
      <c r="C15" s="7">
        <v>1</v>
      </c>
      <c r="D15" s="7">
        <f t="shared" si="0"/>
        <v>87</v>
      </c>
      <c r="E15" s="7">
        <v>77</v>
      </c>
      <c r="F15" s="7">
        <v>0</v>
      </c>
      <c r="G15" s="7">
        <f t="shared" si="1"/>
        <v>77</v>
      </c>
    </row>
    <row r="16" spans="1:7" ht="12.75">
      <c r="A16" s="12" t="s">
        <v>295</v>
      </c>
      <c r="B16" s="7">
        <v>187</v>
      </c>
      <c r="C16" s="7">
        <v>6</v>
      </c>
      <c r="D16" s="7">
        <f t="shared" si="0"/>
        <v>193</v>
      </c>
      <c r="E16" s="7">
        <v>149</v>
      </c>
      <c r="F16" s="7">
        <v>1</v>
      </c>
      <c r="G16" s="7">
        <f t="shared" si="1"/>
        <v>150</v>
      </c>
    </row>
    <row r="17" spans="1:7" ht="12.75">
      <c r="A17" s="12" t="s">
        <v>296</v>
      </c>
      <c r="B17" s="7">
        <v>151</v>
      </c>
      <c r="C17" s="7">
        <v>9</v>
      </c>
      <c r="D17" s="7">
        <f t="shared" si="0"/>
        <v>160</v>
      </c>
      <c r="E17" s="7">
        <v>90</v>
      </c>
      <c r="F17" s="7">
        <v>2</v>
      </c>
      <c r="G17" s="7">
        <f t="shared" si="1"/>
        <v>92</v>
      </c>
    </row>
    <row r="18" spans="1:7" ht="12.75">
      <c r="A18" s="12" t="s">
        <v>297</v>
      </c>
      <c r="B18" s="7">
        <v>236</v>
      </c>
      <c r="C18" s="7">
        <v>4</v>
      </c>
      <c r="D18" s="7">
        <f t="shared" si="0"/>
        <v>240</v>
      </c>
      <c r="E18" s="7">
        <v>215</v>
      </c>
      <c r="F18" s="7">
        <v>7</v>
      </c>
      <c r="G18" s="7">
        <f t="shared" si="1"/>
        <v>222</v>
      </c>
    </row>
    <row r="19" spans="1:7" ht="12.75">
      <c r="A19" s="12" t="s">
        <v>298</v>
      </c>
      <c r="B19" s="7">
        <v>265</v>
      </c>
      <c r="C19" s="7">
        <v>3</v>
      </c>
      <c r="D19" s="7">
        <f t="shared" si="0"/>
        <v>268</v>
      </c>
      <c r="E19" s="7">
        <v>187</v>
      </c>
      <c r="F19" s="7">
        <v>6</v>
      </c>
      <c r="G19" s="7">
        <f t="shared" si="1"/>
        <v>193</v>
      </c>
    </row>
    <row r="20" spans="1:7" ht="12.75">
      <c r="A20" s="12" t="s">
        <v>299</v>
      </c>
      <c r="B20" s="7">
        <v>197</v>
      </c>
      <c r="C20" s="7">
        <v>8</v>
      </c>
      <c r="D20" s="7">
        <f t="shared" si="0"/>
        <v>205</v>
      </c>
      <c r="E20" s="7">
        <v>157</v>
      </c>
      <c r="F20" s="7">
        <v>4</v>
      </c>
      <c r="G20" s="7">
        <f t="shared" si="1"/>
        <v>161</v>
      </c>
    </row>
    <row r="21" spans="1:7" ht="12.75">
      <c r="A21" s="12" t="s">
        <v>300</v>
      </c>
      <c r="B21" s="7">
        <v>161</v>
      </c>
      <c r="C21" s="7">
        <v>4</v>
      </c>
      <c r="D21" s="7">
        <f t="shared" si="0"/>
        <v>165</v>
      </c>
      <c r="E21" s="7">
        <v>176</v>
      </c>
      <c r="F21" s="7">
        <v>11</v>
      </c>
      <c r="G21" s="7">
        <f t="shared" si="1"/>
        <v>187</v>
      </c>
    </row>
    <row r="22" spans="1:7" ht="12.75">
      <c r="A22" s="12" t="s">
        <v>301</v>
      </c>
      <c r="B22" s="7">
        <v>236</v>
      </c>
      <c r="C22" s="7">
        <v>4</v>
      </c>
      <c r="D22" s="7">
        <f t="shared" si="0"/>
        <v>240</v>
      </c>
      <c r="E22" s="7">
        <v>215</v>
      </c>
      <c r="F22" s="7">
        <v>6</v>
      </c>
      <c r="G22" s="7">
        <f t="shared" si="1"/>
        <v>221</v>
      </c>
    </row>
    <row r="23" spans="1:7" ht="12.75">
      <c r="A23" s="12" t="s">
        <v>345</v>
      </c>
      <c r="B23" s="7">
        <v>151</v>
      </c>
      <c r="C23" s="7">
        <v>9</v>
      </c>
      <c r="D23" s="7">
        <f t="shared" si="0"/>
        <v>160</v>
      </c>
      <c r="E23" s="7">
        <v>164</v>
      </c>
      <c r="F23" s="7">
        <v>12</v>
      </c>
      <c r="G23" s="7">
        <f t="shared" si="1"/>
        <v>176</v>
      </c>
    </row>
    <row r="24" spans="1:7" ht="12.75">
      <c r="A24" s="12" t="s">
        <v>302</v>
      </c>
      <c r="B24" s="7">
        <v>114</v>
      </c>
      <c r="C24" s="7">
        <v>3</v>
      </c>
      <c r="D24" s="7">
        <f t="shared" si="0"/>
        <v>117</v>
      </c>
      <c r="E24" s="7">
        <v>159</v>
      </c>
      <c r="F24" s="7">
        <v>1</v>
      </c>
      <c r="G24" s="7">
        <f t="shared" si="1"/>
        <v>160</v>
      </c>
    </row>
    <row r="25" spans="1:7" ht="12.75">
      <c r="A25" s="12" t="s">
        <v>303</v>
      </c>
      <c r="B25" s="7">
        <v>99</v>
      </c>
      <c r="C25" s="7">
        <v>3</v>
      </c>
      <c r="D25" s="7">
        <f t="shared" si="0"/>
        <v>102</v>
      </c>
      <c r="E25" s="7">
        <v>135</v>
      </c>
      <c r="F25" s="7">
        <v>6</v>
      </c>
      <c r="G25" s="7">
        <f t="shared" si="1"/>
        <v>141</v>
      </c>
    </row>
    <row r="26" spans="1:8" ht="12.75">
      <c r="A26" s="12" t="s">
        <v>304</v>
      </c>
      <c r="B26" s="7">
        <v>54</v>
      </c>
      <c r="C26" s="7">
        <v>0</v>
      </c>
      <c r="D26" s="7">
        <f t="shared" si="0"/>
        <v>54</v>
      </c>
      <c r="E26" s="7">
        <v>87</v>
      </c>
      <c r="F26" s="7">
        <v>2</v>
      </c>
      <c r="G26" s="7">
        <f t="shared" si="1"/>
        <v>89</v>
      </c>
      <c r="H26" s="5"/>
    </row>
    <row r="27" spans="1:7" ht="12.75">
      <c r="A27" s="12" t="s">
        <v>305</v>
      </c>
      <c r="B27" s="7">
        <v>68</v>
      </c>
      <c r="C27" s="7">
        <v>1</v>
      </c>
      <c r="D27" s="7">
        <f t="shared" si="0"/>
        <v>69</v>
      </c>
      <c r="E27" s="7">
        <v>61</v>
      </c>
      <c r="F27" s="7">
        <v>3</v>
      </c>
      <c r="G27" s="7">
        <f t="shared" si="1"/>
        <v>64</v>
      </c>
    </row>
    <row r="28" spans="1:7" ht="12.75">
      <c r="A28" s="12" t="s">
        <v>306</v>
      </c>
      <c r="B28" s="7">
        <v>69</v>
      </c>
      <c r="C28" s="7">
        <v>4</v>
      </c>
      <c r="D28" s="7">
        <f t="shared" si="0"/>
        <v>73</v>
      </c>
      <c r="E28" s="7">
        <v>130</v>
      </c>
      <c r="F28" s="7">
        <v>5</v>
      </c>
      <c r="G28" s="7">
        <f t="shared" si="1"/>
        <v>135</v>
      </c>
    </row>
    <row r="29" spans="1:7" ht="12.75">
      <c r="A29" s="12" t="s">
        <v>307</v>
      </c>
      <c r="B29" s="7">
        <v>50</v>
      </c>
      <c r="C29" s="7">
        <v>0</v>
      </c>
      <c r="D29" s="7">
        <f t="shared" si="0"/>
        <v>50</v>
      </c>
      <c r="E29" s="7">
        <v>77</v>
      </c>
      <c r="F29" s="7">
        <v>2</v>
      </c>
      <c r="G29" s="7">
        <f t="shared" si="1"/>
        <v>79</v>
      </c>
    </row>
    <row r="30" spans="1:7" ht="12.75">
      <c r="A30" s="12" t="s">
        <v>308</v>
      </c>
      <c r="B30" s="7">
        <v>220</v>
      </c>
      <c r="C30" s="7">
        <v>4</v>
      </c>
      <c r="D30" s="7">
        <f t="shared" si="0"/>
        <v>224</v>
      </c>
      <c r="E30" s="7">
        <v>140</v>
      </c>
      <c r="F30" s="7">
        <v>1</v>
      </c>
      <c r="G30" s="7">
        <f t="shared" si="1"/>
        <v>141</v>
      </c>
    </row>
    <row r="31" spans="1:7" s="3" customFormat="1" ht="12.75">
      <c r="A31" s="11" t="s">
        <v>10</v>
      </c>
      <c r="B31" s="8">
        <f aca="true" t="shared" si="2" ref="B31:G31">SUM(B4:B30)</f>
        <v>4641</v>
      </c>
      <c r="C31" s="8">
        <f t="shared" si="2"/>
        <v>143</v>
      </c>
      <c r="D31" s="8">
        <f t="shared" si="2"/>
        <v>4784</v>
      </c>
      <c r="E31" s="8">
        <f t="shared" si="2"/>
        <v>4837</v>
      </c>
      <c r="F31" s="8">
        <f t="shared" si="2"/>
        <v>169</v>
      </c>
      <c r="G31" s="8">
        <f t="shared" si="2"/>
        <v>5006</v>
      </c>
    </row>
    <row r="32" spans="1:7" ht="12.75">
      <c r="A32" s="12"/>
      <c r="B32" s="7"/>
      <c r="C32" s="12"/>
      <c r="D32" s="12"/>
      <c r="E32" s="7"/>
      <c r="F32" s="12"/>
      <c r="G32" s="12"/>
    </row>
    <row r="33" spans="1:7" ht="12.75">
      <c r="A33" s="24" t="s">
        <v>341</v>
      </c>
      <c r="B33" s="24"/>
      <c r="C33" s="24"/>
      <c r="D33" s="24"/>
      <c r="E33" s="24"/>
      <c r="F33" s="24"/>
      <c r="G33" s="24"/>
    </row>
    <row r="34" spans="1:7" ht="12.75">
      <c r="A34" s="13"/>
      <c r="B34" s="24" t="s">
        <v>326</v>
      </c>
      <c r="C34" s="24"/>
      <c r="D34" s="24"/>
      <c r="E34" s="24" t="s">
        <v>327</v>
      </c>
      <c r="F34" s="24"/>
      <c r="G34" s="24"/>
    </row>
    <row r="35" spans="1:7" ht="12.75">
      <c r="A35" s="12"/>
      <c r="B35" s="11" t="s">
        <v>330</v>
      </c>
      <c r="C35" s="11" t="s">
        <v>331</v>
      </c>
      <c r="D35" s="11" t="s">
        <v>328</v>
      </c>
      <c r="E35" s="11" t="s">
        <v>330</v>
      </c>
      <c r="F35" s="11" t="s">
        <v>331</v>
      </c>
      <c r="G35" s="11" t="s">
        <v>328</v>
      </c>
    </row>
    <row r="36" spans="1:7" ht="12.75">
      <c r="A36" s="15" t="s">
        <v>310</v>
      </c>
      <c r="B36" s="7">
        <v>47</v>
      </c>
      <c r="C36" s="7">
        <v>2</v>
      </c>
      <c r="D36" s="7">
        <f>SUM(B36:C36)</f>
        <v>49</v>
      </c>
      <c r="E36" s="7">
        <v>68</v>
      </c>
      <c r="F36" s="7">
        <v>0</v>
      </c>
      <c r="G36" s="7">
        <f>SUM(E36:F36)</f>
        <v>68</v>
      </c>
    </row>
    <row r="37" spans="1:7" ht="12.75">
      <c r="A37" s="12" t="s">
        <v>311</v>
      </c>
      <c r="B37" s="7">
        <v>153</v>
      </c>
      <c r="C37" s="7">
        <v>1</v>
      </c>
      <c r="D37" s="7">
        <f aca="true" t="shared" si="3" ref="D37:D52">SUM(B37:C37)</f>
        <v>154</v>
      </c>
      <c r="E37" s="7">
        <v>164</v>
      </c>
      <c r="F37" s="7">
        <v>2</v>
      </c>
      <c r="G37" s="7">
        <f aca="true" t="shared" si="4" ref="G37:G52">SUM(E37:F37)</f>
        <v>166</v>
      </c>
    </row>
    <row r="38" spans="1:7" ht="12.75">
      <c r="A38" s="12" t="s">
        <v>312</v>
      </c>
      <c r="B38" s="7">
        <v>90</v>
      </c>
      <c r="C38" s="7">
        <v>1</v>
      </c>
      <c r="D38" s="7">
        <f t="shared" si="3"/>
        <v>91</v>
      </c>
      <c r="E38" s="7">
        <v>80</v>
      </c>
      <c r="F38" s="7">
        <v>2</v>
      </c>
      <c r="G38" s="7">
        <f t="shared" si="4"/>
        <v>82</v>
      </c>
    </row>
    <row r="39" spans="1:7" ht="12.75">
      <c r="A39" s="12" t="s">
        <v>313</v>
      </c>
      <c r="B39" s="7">
        <v>175</v>
      </c>
      <c r="C39" s="7">
        <v>4</v>
      </c>
      <c r="D39" s="7">
        <f t="shared" si="3"/>
        <v>179</v>
      </c>
      <c r="E39" s="7">
        <v>160</v>
      </c>
      <c r="F39" s="7">
        <v>2</v>
      </c>
      <c r="G39" s="7">
        <f t="shared" si="4"/>
        <v>162</v>
      </c>
    </row>
    <row r="40" spans="1:7" ht="12.75">
      <c r="A40" s="12" t="s">
        <v>314</v>
      </c>
      <c r="B40" s="7">
        <v>95</v>
      </c>
      <c r="C40" s="7">
        <v>2</v>
      </c>
      <c r="D40" s="7">
        <f t="shared" si="3"/>
        <v>97</v>
      </c>
      <c r="E40" s="7">
        <v>92</v>
      </c>
      <c r="F40" s="7">
        <v>1</v>
      </c>
      <c r="G40" s="7">
        <f t="shared" si="4"/>
        <v>93</v>
      </c>
    </row>
    <row r="41" spans="1:7" ht="12.75">
      <c r="A41" s="12" t="s">
        <v>315</v>
      </c>
      <c r="B41" s="7">
        <v>49</v>
      </c>
      <c r="C41" s="7">
        <v>0</v>
      </c>
      <c r="D41" s="7">
        <f t="shared" si="3"/>
        <v>49</v>
      </c>
      <c r="E41" s="7">
        <v>115</v>
      </c>
      <c r="F41" s="7">
        <v>0</v>
      </c>
      <c r="G41" s="7">
        <f t="shared" si="4"/>
        <v>115</v>
      </c>
    </row>
    <row r="42" spans="1:7" ht="12.75">
      <c r="A42" s="12" t="s">
        <v>316</v>
      </c>
      <c r="B42" s="7">
        <v>44</v>
      </c>
      <c r="C42" s="7">
        <v>2</v>
      </c>
      <c r="D42" s="7">
        <f t="shared" si="3"/>
        <v>46</v>
      </c>
      <c r="E42" s="7">
        <v>24</v>
      </c>
      <c r="F42" s="7">
        <v>0</v>
      </c>
      <c r="G42" s="7">
        <f t="shared" si="4"/>
        <v>24</v>
      </c>
    </row>
    <row r="43" spans="1:7" ht="12.75">
      <c r="A43" s="12" t="s">
        <v>317</v>
      </c>
      <c r="B43" s="7">
        <v>37</v>
      </c>
      <c r="C43" s="7">
        <v>1</v>
      </c>
      <c r="D43" s="7">
        <f t="shared" si="3"/>
        <v>38</v>
      </c>
      <c r="E43" s="7">
        <v>47</v>
      </c>
      <c r="F43" s="7">
        <v>2</v>
      </c>
      <c r="G43" s="7">
        <f t="shared" si="4"/>
        <v>49</v>
      </c>
    </row>
    <row r="44" spans="1:7" ht="12.75">
      <c r="A44" s="12" t="s">
        <v>318</v>
      </c>
      <c r="B44" s="7">
        <v>136</v>
      </c>
      <c r="C44" s="7">
        <v>2</v>
      </c>
      <c r="D44" s="7">
        <f t="shared" si="3"/>
        <v>138</v>
      </c>
      <c r="E44" s="7">
        <v>163</v>
      </c>
      <c r="F44" s="7">
        <v>6</v>
      </c>
      <c r="G44" s="7">
        <f t="shared" si="4"/>
        <v>169</v>
      </c>
    </row>
    <row r="45" spans="1:7" ht="12.75">
      <c r="A45" s="12" t="s">
        <v>319</v>
      </c>
      <c r="B45" s="7">
        <v>30</v>
      </c>
      <c r="C45" s="7">
        <v>0</v>
      </c>
      <c r="D45" s="7">
        <f t="shared" si="3"/>
        <v>30</v>
      </c>
      <c r="E45" s="7">
        <v>31</v>
      </c>
      <c r="F45" s="7">
        <v>0</v>
      </c>
      <c r="G45" s="7">
        <f t="shared" si="4"/>
        <v>31</v>
      </c>
    </row>
    <row r="46" spans="1:7" ht="12.75">
      <c r="A46" s="12" t="s">
        <v>320</v>
      </c>
      <c r="B46" s="7">
        <v>46</v>
      </c>
      <c r="C46" s="7">
        <v>0</v>
      </c>
      <c r="D46" s="7">
        <f t="shared" si="3"/>
        <v>46</v>
      </c>
      <c r="E46" s="7">
        <v>56</v>
      </c>
      <c r="F46" s="7">
        <v>3</v>
      </c>
      <c r="G46" s="7">
        <f t="shared" si="4"/>
        <v>59</v>
      </c>
    </row>
    <row r="47" spans="1:7" ht="12.75">
      <c r="A47" s="12" t="s">
        <v>321</v>
      </c>
      <c r="B47" s="7">
        <v>269</v>
      </c>
      <c r="C47" s="7">
        <v>4</v>
      </c>
      <c r="D47" s="7">
        <f t="shared" si="3"/>
        <v>273</v>
      </c>
      <c r="E47" s="7">
        <v>126</v>
      </c>
      <c r="F47" s="7">
        <v>3</v>
      </c>
      <c r="G47" s="7">
        <f t="shared" si="4"/>
        <v>129</v>
      </c>
    </row>
    <row r="48" spans="1:7" ht="12.75">
      <c r="A48" s="12" t="s">
        <v>322</v>
      </c>
      <c r="B48" s="7">
        <v>92</v>
      </c>
      <c r="C48" s="7">
        <v>3</v>
      </c>
      <c r="D48" s="7">
        <f t="shared" si="3"/>
        <v>95</v>
      </c>
      <c r="E48" s="7">
        <v>226</v>
      </c>
      <c r="F48" s="7">
        <v>7</v>
      </c>
      <c r="G48" s="7">
        <f t="shared" si="4"/>
        <v>233</v>
      </c>
    </row>
    <row r="49" spans="1:7" ht="12.75">
      <c r="A49" s="12" t="s">
        <v>323</v>
      </c>
      <c r="B49" s="7">
        <v>62</v>
      </c>
      <c r="C49" s="7">
        <v>4</v>
      </c>
      <c r="D49" s="7">
        <f t="shared" si="3"/>
        <v>66</v>
      </c>
      <c r="E49" s="7">
        <v>45</v>
      </c>
      <c r="F49" s="7">
        <v>5</v>
      </c>
      <c r="G49" s="7">
        <f t="shared" si="4"/>
        <v>50</v>
      </c>
    </row>
    <row r="50" spans="1:7" ht="12.75">
      <c r="A50" s="12" t="s">
        <v>343</v>
      </c>
      <c r="B50" s="7">
        <v>339</v>
      </c>
      <c r="C50" s="7">
        <v>4</v>
      </c>
      <c r="D50" s="7">
        <f t="shared" si="3"/>
        <v>343</v>
      </c>
      <c r="E50" s="7">
        <v>166</v>
      </c>
      <c r="F50" s="7">
        <v>8</v>
      </c>
      <c r="G50" s="7">
        <f t="shared" si="4"/>
        <v>174</v>
      </c>
    </row>
    <row r="51" spans="1:7" ht="12.75">
      <c r="A51" s="12" t="s">
        <v>324</v>
      </c>
      <c r="B51" s="7">
        <v>63</v>
      </c>
      <c r="C51" s="7">
        <v>4</v>
      </c>
      <c r="D51" s="7">
        <f t="shared" si="3"/>
        <v>67</v>
      </c>
      <c r="E51" s="7">
        <v>52</v>
      </c>
      <c r="F51" s="7">
        <v>3</v>
      </c>
      <c r="G51" s="7">
        <f t="shared" si="4"/>
        <v>55</v>
      </c>
    </row>
    <row r="52" spans="1:7" ht="12.75">
      <c r="A52" s="12" t="s">
        <v>325</v>
      </c>
      <c r="B52" s="7">
        <v>80</v>
      </c>
      <c r="C52" s="7">
        <v>2</v>
      </c>
      <c r="D52" s="7">
        <f t="shared" si="3"/>
        <v>82</v>
      </c>
      <c r="E52" s="7">
        <v>36</v>
      </c>
      <c r="F52" s="7">
        <v>0</v>
      </c>
      <c r="G52" s="7">
        <f t="shared" si="4"/>
        <v>36</v>
      </c>
    </row>
    <row r="53" spans="1:7" s="3" customFormat="1" ht="12.75">
      <c r="A53" s="11" t="s">
        <v>10</v>
      </c>
      <c r="B53" s="8">
        <f aca="true" t="shared" si="5" ref="B53:G53">SUM(B36:B52)</f>
        <v>1807</v>
      </c>
      <c r="C53" s="8">
        <f t="shared" si="5"/>
        <v>36</v>
      </c>
      <c r="D53" s="8">
        <f t="shared" si="5"/>
        <v>1843</v>
      </c>
      <c r="E53" s="8">
        <f t="shared" si="5"/>
        <v>1651</v>
      </c>
      <c r="F53" s="8">
        <f t="shared" si="5"/>
        <v>44</v>
      </c>
      <c r="G53" s="8">
        <f t="shared" si="5"/>
        <v>1695</v>
      </c>
    </row>
    <row r="54" spans="2:5" ht="12.75">
      <c r="B54" s="4"/>
      <c r="E54" s="4"/>
    </row>
  </sheetData>
  <sheetProtection/>
  <mergeCells count="6">
    <mergeCell ref="B34:D34"/>
    <mergeCell ref="E34:G34"/>
    <mergeCell ref="A1:G1"/>
    <mergeCell ref="B2:D2"/>
    <mergeCell ref="E2:G2"/>
    <mergeCell ref="A33:G33"/>
  </mergeCells>
  <printOptions gridLines="1"/>
  <pageMargins left="0.25" right="0.25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2011-03-31T17:23:55Z</cp:lastPrinted>
  <dcterms:created xsi:type="dcterms:W3CDTF">1998-08-17T19:12:29Z</dcterms:created>
  <dcterms:modified xsi:type="dcterms:W3CDTF">2020-09-04T13:47:41Z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-2007237544</vt:i4>
  </property>
  <property fmtid="{D5CDD505-2E9C-101B-9397-08002B2CF9AE}" pid="3" name="_EmailSubject">
    <vt:lpwstr>tally sheets for tomorrow</vt:lpwstr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PreviousAdHocReviewCycleID">
    <vt:i4>-511868301</vt:i4>
  </property>
  <property fmtid="{D5CDD505-2E9C-101B-9397-08002B2CF9AE}" pid="7" name="_ReviewingToolsShownOnce">
    <vt:lpwstr/>
  </property>
</Properties>
</file>