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2"/>
  </bookViews>
  <sheets>
    <sheet name="senate 1" sheetId="1" r:id="rId1"/>
    <sheet name="senate 2" sheetId="2" r:id="rId2"/>
    <sheet name="senate 3 and 4" sheetId="3" r:id="rId3"/>
    <sheet name="senate 5 and 6" sheetId="4" r:id="rId4"/>
    <sheet name="senate 7 and 8" sheetId="5" r:id="rId5"/>
  </sheets>
  <definedNames>
    <definedName name="_xlnm.Print_Area" localSheetId="0">'senate 1'!$A$1:$E$64</definedName>
    <definedName name="_xlnm.Print_Area" localSheetId="2">'senate 3 and 4'!$A$1:$E$46</definedName>
    <definedName name="_xlnm.Print_Area" localSheetId="4">'senate 7 and 8'!$A$1:$D$52</definedName>
    <definedName name="_xlnm.Print_Titles" localSheetId="0">'senate 1'!$1:$3</definedName>
  </definedNames>
  <calcPr fullCalcOnLoad="1"/>
</workbook>
</file>

<file path=xl/sharedStrings.xml><?xml version="1.0" encoding="utf-8"?>
<sst xmlns="http://schemas.openxmlformats.org/spreadsheetml/2006/main" count="314" uniqueCount="216">
  <si>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</si>
  <si>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</si>
  <si>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</si>
  <si>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</si>
  <si>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</si>
  <si>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</si>
  <si>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</si>
  <si>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</si>
  <si>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</si>
  <si>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</si>
  <si>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</si>
  <si>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</si>
  <si>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</si>
  <si>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</si>
  <si>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</si>
  <si>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</si>
  <si>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</si>
  <si>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</si>
  <si>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</si>
  <si>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</si>
  <si>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</si>
  <si>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</si>
  <si>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</si>
  <si>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</si>
  <si>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</si>
  <si>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</si>
  <si>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</si>
  <si>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</si>
  <si>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</si>
  <si>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</si>
  <si>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</si>
  <si>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</si>
  <si>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</si>
  <si>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</si>
  <si>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</si>
  <si>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</si>
  <si>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</si>
  <si>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</si>
  <si>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</si>
  <si>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</si>
  <si>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</si>
  <si>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</si>
  <si>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</si>
  <si>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</si>
  <si>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</si>
  <si>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</si>
  <si>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</si>
  <si>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</si>
  <si>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</si>
  <si>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</si>
  <si>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</si>
  <si>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</si>
  <si>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</si>
  <si>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Thornton</t>
  </si>
  <si>
    <t>Woodstock</t>
  </si>
  <si>
    <t>Bath</t>
  </si>
  <si>
    <t xml:space="preserve"> </t>
  </si>
  <si>
    <t xml:space="preserve">Berlin </t>
  </si>
  <si>
    <t>Thompson &amp; Meserve's Pur.</t>
  </si>
  <si>
    <t xml:space="preserve">State of New Hampshire  </t>
  </si>
  <si>
    <t xml:space="preserve">State Senate District 1  </t>
  </si>
  <si>
    <t>Jeff Woodburn, d</t>
  </si>
  <si>
    <t xml:space="preserve"> --</t>
  </si>
  <si>
    <t>Landaff</t>
  </si>
  <si>
    <t>David J. Starr, r</t>
  </si>
  <si>
    <t>Bob Giuda, r</t>
  </si>
  <si>
    <t>Alexandria</t>
  </si>
  <si>
    <t>Ashland</t>
  </si>
  <si>
    <t>Bridgewater</t>
  </si>
  <si>
    <t>Bristol</t>
  </si>
  <si>
    <t>Campton</t>
  </si>
  <si>
    <t>Center Harbor</t>
  </si>
  <si>
    <t>Danbury</t>
  </si>
  <si>
    <t>Dorchester</t>
  </si>
  <si>
    <t>Ellsworth</t>
  </si>
  <si>
    <t>Grafton</t>
  </si>
  <si>
    <t xml:space="preserve">Groton </t>
  </si>
  <si>
    <t>Haverhill</t>
  </si>
  <si>
    <t>Hebron</t>
  </si>
  <si>
    <t>Hill</t>
  </si>
  <si>
    <t>Holderness</t>
  </si>
  <si>
    <t>Meredith</t>
  </si>
  <si>
    <t>New Hampton</t>
  </si>
  <si>
    <t>Orange</t>
  </si>
  <si>
    <t>Orford</t>
  </si>
  <si>
    <t>Piermont</t>
  </si>
  <si>
    <t>Plymouth</t>
  </si>
  <si>
    <t>Rumney</t>
  </si>
  <si>
    <t>Sanbornton</t>
  </si>
  <si>
    <t>Tilton</t>
  </si>
  <si>
    <t>Warren</t>
  </si>
  <si>
    <t>Wentworth</t>
  </si>
  <si>
    <t>Wilmot</t>
  </si>
  <si>
    <t>Bill Bolton, d</t>
  </si>
  <si>
    <t xml:space="preserve">State Senate District 3  </t>
  </si>
  <si>
    <t>Jeb Bradley, r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</si>
  <si>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</si>
  <si>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</si>
  <si>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</si>
  <si>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</si>
  <si>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</si>
  <si>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</si>
  <si>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</si>
  <si>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</si>
  <si>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</si>
  <si>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</si>
  <si>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</si>
  <si>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</si>
  <si>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Middleton</t>
  </si>
  <si>
    <t>Milton</t>
  </si>
  <si>
    <t>Moultonborough</t>
  </si>
  <si>
    <t>Ossipee</t>
  </si>
  <si>
    <t>Sandwich</t>
  </si>
  <si>
    <t>Tamworth</t>
  </si>
  <si>
    <t>Tuftonboro</t>
  </si>
  <si>
    <t>Waterville Valley</t>
  </si>
  <si>
    <t>Wolfeboro</t>
  </si>
  <si>
    <t xml:space="preserve">State Senate District 4  </t>
  </si>
  <si>
    <t>David H. Watters, d</t>
  </si>
  <si>
    <t>Barrington</t>
  </si>
  <si>
    <t>Dover Ward 1</t>
  </si>
  <si>
    <t>Dover Ward 2</t>
  </si>
  <si>
    <t>Dover Ward 3</t>
  </si>
  <si>
    <t>Dover Ward 4</t>
  </si>
  <si>
    <t>Dover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</si>
  <si>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</si>
  <si>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</si>
  <si>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</si>
  <si>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</si>
  <si>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</si>
  <si>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</si>
  <si>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State Senate District 2  </t>
  </si>
  <si>
    <t>Christopher T. Meier, d</t>
  </si>
  <si>
    <t>Tania M. Butler, l</t>
  </si>
  <si>
    <t xml:space="preserve">State Senate District 5  </t>
  </si>
  <si>
    <t>Canaan</t>
  </si>
  <si>
    <t>Charlestown</t>
  </si>
  <si>
    <t>Claremont Ward 1</t>
  </si>
  <si>
    <t>Claremont Ward 2</t>
  </si>
  <si>
    <t>Claremont Ward 3</t>
  </si>
  <si>
    <t>Cornish</t>
  </si>
  <si>
    <t>Enfield</t>
  </si>
  <si>
    <t>Hanover</t>
  </si>
  <si>
    <t>Lebanon Ward 1</t>
  </si>
  <si>
    <t>Lebanon Ward 2</t>
  </si>
  <si>
    <t>Lebanon Ward 3</t>
  </si>
  <si>
    <t>Lyme</t>
  </si>
  <si>
    <t>Plainfield</t>
  </si>
  <si>
    <t>James P. Gray, r</t>
  </si>
  <si>
    <t>Alton</t>
  </si>
  <si>
    <t>Barnstead</t>
  </si>
  <si>
    <t>Gilmanton</t>
  </si>
  <si>
    <t>Farmington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</si>
  <si>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</si>
  <si>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</si>
  <si>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</si>
  <si>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</si>
  <si>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</si>
  <si>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</si>
  <si>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</si>
  <si>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 xml:space="preserve">State Senate District 6  </t>
  </si>
  <si>
    <t>Patrick Lozito, r</t>
  </si>
  <si>
    <t>Martha Hennessey, d</t>
  </si>
  <si>
    <t>Anne C. Grassie, d</t>
  </si>
  <si>
    <t>Harold F. French, r</t>
  </si>
  <si>
    <t>Andover</t>
  </si>
  <si>
    <t>Belmont</t>
  </si>
  <si>
    <t>Boscawen</t>
  </si>
  <si>
    <t>Canterbury</t>
  </si>
  <si>
    <t>Franklin Ward 1</t>
  </si>
  <si>
    <t>Franklin Ward 2</t>
  </si>
  <si>
    <t>Franklin Ward 3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</si>
  <si>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</si>
  <si>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</si>
  <si>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</si>
  <si>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</si>
  <si>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</si>
  <si>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</si>
  <si>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</si>
  <si>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>Northfield</t>
  </si>
  <si>
    <t>Salisbury</t>
  </si>
  <si>
    <t>Webster</t>
  </si>
  <si>
    <t>Ruth Ward, r</t>
  </si>
  <si>
    <t>Acworth</t>
  </si>
  <si>
    <t>Antrim</t>
  </si>
  <si>
    <t>Bennington</t>
  </si>
  <si>
    <t>Bradford</t>
  </si>
  <si>
    <t>Croydon</t>
  </si>
  <si>
    <t>Deering</t>
  </si>
  <si>
    <t>Francestown</t>
  </si>
  <si>
    <t>Goshen</t>
  </si>
  <si>
    <t>Grantham</t>
  </si>
  <si>
    <t>Hillsborough</t>
  </si>
  <si>
    <t>Langdon</t>
  </si>
  <si>
    <t>Lempster</t>
  </si>
  <si>
    <t>Marlow</t>
  </si>
  <si>
    <t>Newbury</t>
  </si>
  <si>
    <t>Newport</t>
  </si>
  <si>
    <t>Springfield</t>
  </si>
  <si>
    <t>Stoddard</t>
  </si>
  <si>
    <t>Sunapee</t>
  </si>
  <si>
    <t>Sutton</t>
  </si>
  <si>
    <t>Weare</t>
  </si>
  <si>
    <t>Windsor</t>
  </si>
  <si>
    <t>Washington</t>
  </si>
  <si>
    <t xml:space="preserve">State Senate District 7 </t>
  </si>
  <si>
    <t xml:space="preserve">State Senate District 8  </t>
  </si>
  <si>
    <t>Mason Donovan, d</t>
  </si>
  <si>
    <t>New London</t>
  </si>
  <si>
    <t>Jenn Alford-Teaster, d</t>
  </si>
  <si>
    <t>Kathleen Kelley (w-in)</t>
  </si>
  <si>
    <t>Monroe*</t>
  </si>
  <si>
    <t>*corrections received from clerk</t>
  </si>
  <si>
    <t>Unity*</t>
  </si>
  <si>
    <t>Dover Ward 5*</t>
  </si>
  <si>
    <t>Wakefield*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</si>
</sst>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35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="120" zoomScaleNormal="120" zoomScalePageLayoutView="0" workbookViewId="0" topLeftCell="A52">
      <selection activeCell="E64" sqref="A1:E64"/>
    </sheetView>
  </sheetViews>
  <sheetFormatPr defaultColWidth="9.140625" defaultRowHeight="12.75"/>
  <cols>
    <col min="1" max="1" width="24.57421875" style="1" bestFit="1" customWidth="1"/>
    <col min="2" max="2" width="10.421875" style="1" customWidth="1"/>
    <col min="3" max="3" width="11.57421875" style="1" customWidth="1"/>
    <col min="4" max="4" width="12.00390625" style="1" customWidth="1"/>
    <col min="5" max="5" width="12.8515625" style="1" customWidth="1"/>
    <col min="6" max="6" width="10.57421875" style="1" customWidth="1"/>
    <col min="7" max="7" width="10.28125" style="1" customWidth="1"/>
    <col min="8" max="16384" width="9.140625" style="1" customWidth="1"/>
  </cols>
  <sheetData>
    <row r="1" spans="1:5" ht="12" customHeight="1">
      <c r="A1" s="26" t="s">
        <v>59</v>
      </c>
      <c r="B1" s="26"/>
      <c r="C1" s="26"/>
      <c r="D1" s="26"/>
      <c r="E1" s="26"/>
    </row>
    <row r="2" spans="1:5" ht="12.75" customHeight="1">
      <c r="A2" s="7">
        <v>43410</v>
      </c>
      <c r="B2" s="26" t="s">
        <v>60</v>
      </c>
      <c r="C2" s="26"/>
      <c r="D2" s="26"/>
      <c r="E2" s="26"/>
    </row>
    <row r="3" spans="1:5" ht="36" customHeight="1">
      <c r="A3" s="2" t="s">
        <v>56</v>
      </c>
      <c r="B3" s="8" t="s">
        <v>64</v>
      </c>
      <c r="C3" s="8" t="s">
        <v>61</v>
      </c>
      <c r="D3" s="4" t="s">
        <v>50</v>
      </c>
      <c r="E3" s="8" t="s">
        <v>210</v>
      </c>
    </row>
    <row r="4" spans="1:5" ht="15" customHeight="1">
      <c r="A4" s="2" t="s">
        <v>0</v>
      </c>
      <c r="B4" s="9" t="s">
        <v>62</v>
      </c>
      <c r="C4" s="9" t="s">
        <v>62</v>
      </c>
      <c r="D4" s="9" t="s">
        <v>62</v>
      </c>
      <c r="E4" s="9" t="s">
        <v>62</v>
      </c>
    </row>
    <row r="5" spans="1:5" ht="15" customHeight="1">
      <c r="A5" s="2" t="s">
        <v>55</v>
      </c>
      <c r="B5" s="18">
        <v>250</v>
      </c>
      <c r="C5" s="18">
        <v>191</v>
      </c>
      <c r="D5" s="18">
        <v>0</v>
      </c>
      <c r="E5" s="18">
        <v>2</v>
      </c>
    </row>
    <row r="6" spans="1:5" ht="15" customHeight="1">
      <c r="A6" s="2" t="s">
        <v>51</v>
      </c>
      <c r="B6" s="18">
        <v>105</v>
      </c>
      <c r="C6" s="18">
        <v>55</v>
      </c>
      <c r="D6" s="18">
        <v>0</v>
      </c>
      <c r="E6" s="18">
        <v>0</v>
      </c>
    </row>
    <row r="7" spans="1:5" ht="15" customHeight="1">
      <c r="A7" s="2" t="s">
        <v>1</v>
      </c>
      <c r="B7" s="9" t="s">
        <v>62</v>
      </c>
      <c r="C7" s="9" t="s">
        <v>62</v>
      </c>
      <c r="D7" s="9" t="s">
        <v>62</v>
      </c>
      <c r="E7" s="9" t="s">
        <v>62</v>
      </c>
    </row>
    <row r="8" spans="1:5" ht="15" customHeight="1">
      <c r="A8" s="2" t="s">
        <v>2</v>
      </c>
      <c r="B8" s="9" t="s">
        <v>62</v>
      </c>
      <c r="C8" s="9" t="s">
        <v>62</v>
      </c>
      <c r="D8" s="9" t="s">
        <v>62</v>
      </c>
      <c r="E8" s="9" t="s">
        <v>62</v>
      </c>
    </row>
    <row r="9" spans="1:5" ht="15" customHeight="1">
      <c r="A9" s="2" t="s">
        <v>57</v>
      </c>
      <c r="B9" s="19">
        <v>1192</v>
      </c>
      <c r="C9" s="18">
        <v>1453</v>
      </c>
      <c r="D9" s="18">
        <v>6</v>
      </c>
      <c r="E9" s="18">
        <v>28</v>
      </c>
    </row>
    <row r="10" spans="1:5" ht="15" customHeight="1">
      <c r="A10" s="2" t="s">
        <v>41</v>
      </c>
      <c r="B10" s="19">
        <v>521</v>
      </c>
      <c r="C10" s="18">
        <v>590</v>
      </c>
      <c r="D10" s="18">
        <v>5</v>
      </c>
      <c r="E10" s="18">
        <v>7</v>
      </c>
    </row>
    <row r="11" spans="1:5" ht="15" customHeight="1">
      <c r="A11" s="2" t="s">
        <v>3</v>
      </c>
      <c r="B11" s="18">
        <v>2</v>
      </c>
      <c r="C11" s="18">
        <v>0</v>
      </c>
      <c r="D11" s="18">
        <v>0</v>
      </c>
      <c r="E11" s="18">
        <v>0</v>
      </c>
    </row>
    <row r="12" spans="1:5" ht="15" customHeight="1">
      <c r="A12" s="2" t="s">
        <v>4</v>
      </c>
      <c r="B12" s="19">
        <v>216</v>
      </c>
      <c r="C12" s="18">
        <v>157</v>
      </c>
      <c r="D12" s="18">
        <v>1</v>
      </c>
      <c r="E12" s="18">
        <v>1</v>
      </c>
    </row>
    <row r="13" spans="1:5" ht="15" customHeight="1">
      <c r="A13" s="2" t="s">
        <v>5</v>
      </c>
      <c r="B13" s="9" t="s">
        <v>62</v>
      </c>
      <c r="C13" s="9" t="s">
        <v>62</v>
      </c>
      <c r="D13" s="9" t="s">
        <v>62</v>
      </c>
      <c r="E13" s="9" t="s">
        <v>62</v>
      </c>
    </row>
    <row r="14" spans="1:5" ht="15" customHeight="1">
      <c r="A14" s="2" t="s">
        <v>6</v>
      </c>
      <c r="B14" s="19">
        <v>74</v>
      </c>
      <c r="C14" s="18">
        <v>40</v>
      </c>
      <c r="D14" s="18">
        <v>0</v>
      </c>
      <c r="E14" s="18">
        <v>3</v>
      </c>
    </row>
    <row r="15" spans="1:5" ht="15" customHeight="1">
      <c r="A15" s="2" t="s">
        <v>7</v>
      </c>
      <c r="B15" s="19">
        <v>450</v>
      </c>
      <c r="C15" s="18">
        <v>245</v>
      </c>
      <c r="D15" s="18">
        <v>3</v>
      </c>
      <c r="E15" s="18">
        <v>6</v>
      </c>
    </row>
    <row r="16" spans="1:5" ht="15" customHeight="1">
      <c r="A16" s="2" t="s">
        <v>8</v>
      </c>
      <c r="B16" s="19">
        <v>163</v>
      </c>
      <c r="C16" s="18">
        <v>82</v>
      </c>
      <c r="D16" s="18">
        <v>0</v>
      </c>
      <c r="E16" s="18">
        <v>1</v>
      </c>
    </row>
    <row r="17" spans="1:5" ht="15" customHeight="1">
      <c r="A17" s="2" t="s">
        <v>9</v>
      </c>
      <c r="B17" s="9" t="s">
        <v>62</v>
      </c>
      <c r="C17" s="9" t="s">
        <v>62</v>
      </c>
      <c r="D17" s="9" t="s">
        <v>62</v>
      </c>
      <c r="E17" s="9" t="s">
        <v>62</v>
      </c>
    </row>
    <row r="18" spans="1:5" ht="15" customHeight="1">
      <c r="A18" s="2" t="s">
        <v>10</v>
      </c>
      <c r="B18" s="9" t="s">
        <v>62</v>
      </c>
      <c r="C18" s="9" t="s">
        <v>62</v>
      </c>
      <c r="D18" s="9" t="s">
        <v>62</v>
      </c>
      <c r="E18" s="9" t="s">
        <v>62</v>
      </c>
    </row>
    <row r="19" spans="1:5" ht="15" customHeight="1">
      <c r="A19" s="2" t="s">
        <v>11</v>
      </c>
      <c r="B19" s="19">
        <v>241</v>
      </c>
      <c r="C19" s="18">
        <v>129</v>
      </c>
      <c r="D19" s="18">
        <v>1</v>
      </c>
      <c r="E19" s="18">
        <v>0</v>
      </c>
    </row>
    <row r="20" spans="1:5" ht="15" customHeight="1">
      <c r="A20" s="2" t="s">
        <v>12</v>
      </c>
      <c r="B20" s="9" t="s">
        <v>62</v>
      </c>
      <c r="C20" s="9" t="s">
        <v>62</v>
      </c>
      <c r="D20" s="9" t="s">
        <v>62</v>
      </c>
      <c r="E20" s="9" t="s">
        <v>62</v>
      </c>
    </row>
    <row r="21" spans="1:5" ht="15" customHeight="1">
      <c r="A21" s="2" t="s">
        <v>13</v>
      </c>
      <c r="B21" s="19">
        <v>1</v>
      </c>
      <c r="C21" s="18">
        <v>4</v>
      </c>
      <c r="D21" s="18">
        <v>0</v>
      </c>
      <c r="E21" s="18">
        <v>0</v>
      </c>
    </row>
    <row r="22" spans="1:5" ht="15" customHeight="1">
      <c r="A22" s="2" t="s">
        <v>14</v>
      </c>
      <c r="B22" s="19">
        <v>54</v>
      </c>
      <c r="C22" s="18">
        <v>57</v>
      </c>
      <c r="D22" s="18">
        <v>1</v>
      </c>
      <c r="E22" s="18">
        <v>4</v>
      </c>
    </row>
    <row r="23" spans="1:5" ht="15" customHeight="1">
      <c r="A23" s="2" t="s">
        <v>52</v>
      </c>
      <c r="B23" s="25">
        <v>75</v>
      </c>
      <c r="C23" s="25">
        <v>95</v>
      </c>
      <c r="D23" s="18">
        <v>1</v>
      </c>
      <c r="E23" s="18">
        <v>6</v>
      </c>
    </row>
    <row r="24" spans="1:5" ht="15" customHeight="1">
      <c r="A24" s="2" t="s">
        <v>15</v>
      </c>
      <c r="B24" s="19">
        <v>98</v>
      </c>
      <c r="C24" s="18">
        <v>49</v>
      </c>
      <c r="D24" s="18">
        <v>1</v>
      </c>
      <c r="E24" s="18">
        <v>0</v>
      </c>
    </row>
    <row r="25" spans="1:5" ht="15" customHeight="1">
      <c r="A25" s="2" t="s">
        <v>16</v>
      </c>
      <c r="B25" s="9" t="s">
        <v>62</v>
      </c>
      <c r="C25" s="9" t="s">
        <v>62</v>
      </c>
      <c r="D25" s="9" t="s">
        <v>62</v>
      </c>
      <c r="E25" s="9" t="s">
        <v>62</v>
      </c>
    </row>
    <row r="26" spans="1:5" ht="15" customHeight="1">
      <c r="A26" s="2" t="s">
        <v>42</v>
      </c>
      <c r="B26" s="19">
        <v>278</v>
      </c>
      <c r="C26" s="18">
        <v>285</v>
      </c>
      <c r="D26" s="18">
        <v>6</v>
      </c>
      <c r="E26" s="18">
        <v>6</v>
      </c>
    </row>
    <row r="27" spans="1:5" ht="15" customHeight="1">
      <c r="A27" s="2" t="s">
        <v>17</v>
      </c>
      <c r="B27" s="19">
        <v>530</v>
      </c>
      <c r="C27" s="18">
        <v>559</v>
      </c>
      <c r="D27" s="18">
        <v>1</v>
      </c>
      <c r="E27" s="18">
        <v>20</v>
      </c>
    </row>
    <row r="28" spans="1:5" ht="15" customHeight="1">
      <c r="A28" s="2" t="s">
        <v>18</v>
      </c>
      <c r="B28" s="18">
        <v>1</v>
      </c>
      <c r="C28" s="18">
        <v>0</v>
      </c>
      <c r="D28" s="18">
        <v>0</v>
      </c>
      <c r="E28" s="18">
        <v>0</v>
      </c>
    </row>
    <row r="29" spans="1:5" ht="15" customHeight="1">
      <c r="A29" s="2" t="s">
        <v>19</v>
      </c>
      <c r="B29" s="9" t="s">
        <v>62</v>
      </c>
      <c r="C29" s="9" t="s">
        <v>62</v>
      </c>
      <c r="D29" s="9" t="s">
        <v>62</v>
      </c>
      <c r="E29" s="9" t="s">
        <v>62</v>
      </c>
    </row>
    <row r="30" spans="1:5" ht="15" customHeight="1">
      <c r="A30" s="2" t="s">
        <v>20</v>
      </c>
      <c r="B30" s="19">
        <v>314</v>
      </c>
      <c r="C30" s="18">
        <v>144</v>
      </c>
      <c r="D30" s="18">
        <v>2</v>
      </c>
      <c r="E30" s="18">
        <v>2</v>
      </c>
    </row>
    <row r="31" spans="1:5" ht="15" customHeight="1">
      <c r="A31" s="2" t="s">
        <v>21</v>
      </c>
      <c r="B31" s="9" t="s">
        <v>62</v>
      </c>
      <c r="C31" s="9" t="s">
        <v>62</v>
      </c>
      <c r="D31" s="9" t="s">
        <v>62</v>
      </c>
      <c r="E31" s="9" t="s">
        <v>62</v>
      </c>
    </row>
    <row r="32" spans="1:5" ht="15" customHeight="1">
      <c r="A32" s="2" t="s">
        <v>22</v>
      </c>
      <c r="B32" s="19">
        <v>652</v>
      </c>
      <c r="C32" s="18">
        <v>484</v>
      </c>
      <c r="D32" s="18">
        <v>5</v>
      </c>
      <c r="E32" s="18">
        <v>19</v>
      </c>
    </row>
    <row r="33" spans="1:5" ht="15" customHeight="1">
      <c r="A33" s="2" t="s">
        <v>63</v>
      </c>
      <c r="B33" s="19">
        <v>110</v>
      </c>
      <c r="C33" s="18">
        <v>84</v>
      </c>
      <c r="D33" s="18">
        <v>0</v>
      </c>
      <c r="E33" s="18">
        <v>2</v>
      </c>
    </row>
    <row r="34" spans="1:5" ht="15" customHeight="1">
      <c r="A34" s="2" t="s">
        <v>43</v>
      </c>
      <c r="B34" s="19">
        <v>320</v>
      </c>
      <c r="C34" s="18">
        <v>286</v>
      </c>
      <c r="D34" s="18">
        <v>0</v>
      </c>
      <c r="E34" s="18">
        <v>0</v>
      </c>
    </row>
    <row r="35" spans="1:5" ht="15" customHeight="1">
      <c r="A35" s="2" t="s">
        <v>44</v>
      </c>
      <c r="B35" s="19">
        <v>307</v>
      </c>
      <c r="C35" s="18">
        <v>180</v>
      </c>
      <c r="D35" s="18">
        <v>1</v>
      </c>
      <c r="E35" s="18">
        <v>0</v>
      </c>
    </row>
    <row r="36" spans="1:5" ht="15" customHeight="1">
      <c r="A36" s="2" t="s">
        <v>45</v>
      </c>
      <c r="B36" s="19">
        <v>1244</v>
      </c>
      <c r="C36" s="18">
        <v>839</v>
      </c>
      <c r="D36" s="18">
        <v>8</v>
      </c>
      <c r="E36" s="18">
        <v>8</v>
      </c>
    </row>
    <row r="37" spans="1:5" ht="15" customHeight="1">
      <c r="A37" s="2" t="s">
        <v>46</v>
      </c>
      <c r="B37" s="9" t="s">
        <v>62</v>
      </c>
      <c r="C37" s="9" t="s">
        <v>62</v>
      </c>
      <c r="D37" s="9" t="s">
        <v>62</v>
      </c>
      <c r="E37" s="9" t="s">
        <v>62</v>
      </c>
    </row>
    <row r="38" spans="1:5" ht="15" customHeight="1">
      <c r="A38" s="2" t="s">
        <v>23</v>
      </c>
      <c r="B38" s="9" t="s">
        <v>62</v>
      </c>
      <c r="C38" s="9" t="s">
        <v>62</v>
      </c>
      <c r="D38" s="9" t="s">
        <v>62</v>
      </c>
      <c r="E38" s="9" t="s">
        <v>62</v>
      </c>
    </row>
    <row r="39" spans="1:5" ht="15" customHeight="1">
      <c r="A39" s="2" t="s">
        <v>47</v>
      </c>
      <c r="B39" s="19">
        <v>142</v>
      </c>
      <c r="C39" s="18">
        <v>103</v>
      </c>
      <c r="D39" s="18">
        <v>0</v>
      </c>
      <c r="E39" s="18">
        <v>0</v>
      </c>
    </row>
    <row r="40" spans="1:5" ht="15" customHeight="1">
      <c r="A40" s="2" t="s">
        <v>24</v>
      </c>
      <c r="B40" s="9" t="s">
        <v>62</v>
      </c>
      <c r="C40" s="9" t="s">
        <v>62</v>
      </c>
      <c r="D40" s="9" t="s">
        <v>62</v>
      </c>
      <c r="E40" s="9" t="s">
        <v>62</v>
      </c>
    </row>
    <row r="41" spans="1:5" ht="15" customHeight="1">
      <c r="A41" s="2" t="s">
        <v>25</v>
      </c>
      <c r="B41" s="19">
        <v>296</v>
      </c>
      <c r="C41" s="18">
        <v>241</v>
      </c>
      <c r="D41" s="18">
        <v>2</v>
      </c>
      <c r="E41" s="18">
        <v>2</v>
      </c>
    </row>
    <row r="42" spans="1:5" ht="15" customHeight="1">
      <c r="A42" s="2" t="s">
        <v>26</v>
      </c>
      <c r="B42" s="19">
        <v>14</v>
      </c>
      <c r="C42" s="18">
        <v>2</v>
      </c>
      <c r="D42" s="18">
        <v>0</v>
      </c>
      <c r="E42" s="18">
        <v>0</v>
      </c>
    </row>
    <row r="43" spans="1:5" ht="15" customHeight="1">
      <c r="A43" s="2" t="s">
        <v>211</v>
      </c>
      <c r="B43" s="19">
        <v>251</v>
      </c>
      <c r="C43" s="18">
        <v>132</v>
      </c>
      <c r="D43" s="18">
        <v>0</v>
      </c>
      <c r="E43" s="18">
        <v>0</v>
      </c>
    </row>
    <row r="44" spans="1:5" ht="15" customHeight="1">
      <c r="A44" s="2" t="s">
        <v>27</v>
      </c>
      <c r="B44" s="19">
        <v>369</v>
      </c>
      <c r="C44" s="18">
        <v>280</v>
      </c>
      <c r="D44" s="18">
        <v>4</v>
      </c>
      <c r="E44" s="18">
        <v>2</v>
      </c>
    </row>
    <row r="45" spans="1:5" ht="15" customHeight="1">
      <c r="A45" s="2" t="s">
        <v>28</v>
      </c>
      <c r="B45" s="9" t="s">
        <v>62</v>
      </c>
      <c r="C45" s="9" t="s">
        <v>62</v>
      </c>
      <c r="D45" s="9" t="s">
        <v>62</v>
      </c>
      <c r="E45" s="9" t="s">
        <v>62</v>
      </c>
    </row>
    <row r="46" spans="1:5" ht="15" customHeight="1">
      <c r="A46" s="2" t="s">
        <v>29</v>
      </c>
      <c r="B46" s="18">
        <v>0</v>
      </c>
      <c r="C46" s="18">
        <v>1</v>
      </c>
      <c r="D46" s="18">
        <v>0</v>
      </c>
      <c r="E46" s="18">
        <v>0</v>
      </c>
    </row>
    <row r="47" spans="1:5" ht="15" customHeight="1">
      <c r="A47" s="2" t="s">
        <v>30</v>
      </c>
      <c r="B47" s="19">
        <v>278</v>
      </c>
      <c r="C47" s="18">
        <v>85</v>
      </c>
      <c r="D47" s="18">
        <v>1</v>
      </c>
      <c r="E47" s="18">
        <v>0</v>
      </c>
    </row>
    <row r="48" spans="1:5" ht="15" customHeight="1">
      <c r="A48" s="2" t="s">
        <v>31</v>
      </c>
      <c r="B48" s="19">
        <v>66</v>
      </c>
      <c r="C48" s="18">
        <v>118</v>
      </c>
      <c r="D48" s="18">
        <v>0</v>
      </c>
      <c r="E48" s="18">
        <v>0</v>
      </c>
    </row>
    <row r="49" spans="1:5" ht="15" customHeight="1">
      <c r="A49" s="2" t="s">
        <v>32</v>
      </c>
      <c r="B49" s="9" t="s">
        <v>62</v>
      </c>
      <c r="C49" s="9" t="s">
        <v>62</v>
      </c>
      <c r="D49" s="9" t="s">
        <v>62</v>
      </c>
      <c r="E49" s="9" t="s">
        <v>62</v>
      </c>
    </row>
    <row r="50" spans="1:5" ht="15" customHeight="1">
      <c r="A50" s="2" t="s">
        <v>33</v>
      </c>
      <c r="B50" s="9" t="s">
        <v>62</v>
      </c>
      <c r="C50" s="9" t="s">
        <v>62</v>
      </c>
      <c r="D50" s="9" t="s">
        <v>62</v>
      </c>
      <c r="E50" s="9" t="s">
        <v>62</v>
      </c>
    </row>
    <row r="51" spans="1:5" ht="15" customHeight="1">
      <c r="A51" s="2" t="s">
        <v>34</v>
      </c>
      <c r="B51" s="19">
        <v>109</v>
      </c>
      <c r="C51" s="18">
        <v>84</v>
      </c>
      <c r="D51" s="18">
        <v>0</v>
      </c>
      <c r="E51" s="18">
        <v>6</v>
      </c>
    </row>
    <row r="52" spans="1:5" ht="15" customHeight="1">
      <c r="A52" s="2" t="s">
        <v>35</v>
      </c>
      <c r="B52" s="19">
        <v>132</v>
      </c>
      <c r="C52" s="18">
        <v>83</v>
      </c>
      <c r="D52" s="18">
        <v>0</v>
      </c>
      <c r="E52" s="18">
        <v>0</v>
      </c>
    </row>
    <row r="53" spans="1:5" ht="15" customHeight="1">
      <c r="A53" s="2" t="s">
        <v>36</v>
      </c>
      <c r="B53" s="19">
        <v>163</v>
      </c>
      <c r="C53" s="18">
        <v>77</v>
      </c>
      <c r="D53" s="18">
        <v>0</v>
      </c>
      <c r="E53" s="18">
        <v>0</v>
      </c>
    </row>
    <row r="54" spans="1:5" ht="15" customHeight="1">
      <c r="A54" s="2" t="s">
        <v>37</v>
      </c>
      <c r="B54" s="19">
        <v>79</v>
      </c>
      <c r="C54" s="18">
        <v>108</v>
      </c>
      <c r="D54" s="18">
        <v>1</v>
      </c>
      <c r="E54" s="18">
        <v>2</v>
      </c>
    </row>
    <row r="55" spans="1:5" ht="15" customHeight="1">
      <c r="A55" s="2" t="s">
        <v>38</v>
      </c>
      <c r="B55" s="9" t="s">
        <v>62</v>
      </c>
      <c r="C55" s="9" t="s">
        <v>62</v>
      </c>
      <c r="D55" s="9" t="s">
        <v>62</v>
      </c>
      <c r="E55" s="9" t="s">
        <v>62</v>
      </c>
    </row>
    <row r="56" spans="1:5" ht="15" customHeight="1">
      <c r="A56" s="2" t="s">
        <v>48</v>
      </c>
      <c r="B56" s="19">
        <v>166</v>
      </c>
      <c r="C56" s="18">
        <v>168</v>
      </c>
      <c r="D56" s="18">
        <v>3</v>
      </c>
      <c r="E56" s="18">
        <v>9</v>
      </c>
    </row>
    <row r="57" spans="1:5" ht="15" customHeight="1">
      <c r="A57" s="2" t="s">
        <v>58</v>
      </c>
      <c r="B57" s="9" t="s">
        <v>62</v>
      </c>
      <c r="C57" s="9" t="s">
        <v>62</v>
      </c>
      <c r="D57" s="9" t="s">
        <v>62</v>
      </c>
      <c r="E57" s="9" t="s">
        <v>62</v>
      </c>
    </row>
    <row r="58" spans="1:5" ht="15" customHeight="1">
      <c r="A58" s="2" t="s">
        <v>53</v>
      </c>
      <c r="B58" s="18">
        <v>505</v>
      </c>
      <c r="C58" s="18">
        <v>582</v>
      </c>
      <c r="D58" s="18">
        <v>3</v>
      </c>
      <c r="E58" s="18">
        <v>3</v>
      </c>
    </row>
    <row r="59" spans="1:5" ht="15" customHeight="1">
      <c r="A59" s="2" t="s">
        <v>39</v>
      </c>
      <c r="B59" s="19">
        <v>13</v>
      </c>
      <c r="C59" s="18">
        <v>3</v>
      </c>
      <c r="D59" s="18">
        <v>0</v>
      </c>
      <c r="E59" s="18">
        <v>0</v>
      </c>
    </row>
    <row r="60" spans="1:5" ht="15" customHeight="1">
      <c r="A60" s="2" t="s">
        <v>40</v>
      </c>
      <c r="B60" s="19">
        <v>464</v>
      </c>
      <c r="C60" s="18">
        <v>391</v>
      </c>
      <c r="D60" s="18">
        <v>3</v>
      </c>
      <c r="E60" s="18">
        <v>6</v>
      </c>
    </row>
    <row r="61" spans="1:5" ht="15" customHeight="1">
      <c r="A61" s="2" t="s">
        <v>54</v>
      </c>
      <c r="B61" s="19">
        <v>315</v>
      </c>
      <c r="C61" s="18">
        <v>273</v>
      </c>
      <c r="D61" s="18">
        <v>1</v>
      </c>
      <c r="E61" s="18">
        <v>3</v>
      </c>
    </row>
    <row r="62" spans="1:5" s="3" customFormat="1" ht="15" customHeight="1">
      <c r="A62" s="5" t="s">
        <v>49</v>
      </c>
      <c r="B62" s="10">
        <f>IF(B5&lt;&gt;"",SUM(B4:B61),"")</f>
        <v>10560</v>
      </c>
      <c r="C62" s="10">
        <f>IF(C5&lt;&gt;"",SUM(C4:C61),"")</f>
        <v>8739</v>
      </c>
      <c r="D62" s="10">
        <f>IF(D5&lt;&gt;"",SUM(D4:D61),"")</f>
        <v>60</v>
      </c>
      <c r="E62" s="10">
        <f>IF(E5&lt;&gt;"",SUM(E4:E61),"")</f>
        <v>148</v>
      </c>
    </row>
    <row r="63" spans="1:5" ht="5.25" customHeight="1">
      <c r="A63" s="6"/>
      <c r="B63" s="6"/>
      <c r="C63" s="6"/>
      <c r="D63" s="6"/>
      <c r="E63" s="6"/>
    </row>
    <row r="64" ht="12.75">
      <c r="A64" s="1" t="s">
        <v>212</v>
      </c>
    </row>
  </sheetData>
  <sheetProtection selectLockedCells="1"/>
  <mergeCells count="2">
    <mergeCell ref="B2:E2"/>
    <mergeCell ref="A1:E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20" zoomScaleNormal="120" zoomScalePageLayoutView="0" workbookViewId="0" topLeftCell="A1">
      <selection activeCell="F26" sqref="F26"/>
    </sheetView>
  </sheetViews>
  <sheetFormatPr defaultColWidth="9.140625" defaultRowHeight="12.75"/>
  <cols>
    <col min="1" max="1" width="17.28125" style="11" customWidth="1"/>
    <col min="2" max="2" width="12.140625" style="11" customWidth="1"/>
    <col min="3" max="3" width="12.57421875" style="11" customWidth="1"/>
    <col min="4" max="4" width="9.8515625" style="11" customWidth="1"/>
    <col min="5" max="16384" width="8.8515625" style="11" customWidth="1"/>
  </cols>
  <sheetData>
    <row r="1" spans="1:4" ht="12.75">
      <c r="A1" s="26" t="s">
        <v>59</v>
      </c>
      <c r="B1" s="26"/>
      <c r="C1" s="26"/>
      <c r="D1" s="26"/>
    </row>
    <row r="2" spans="1:4" ht="12.75">
      <c r="A2" s="7">
        <v>43410</v>
      </c>
      <c r="B2" s="27" t="s">
        <v>131</v>
      </c>
      <c r="C2" s="28"/>
      <c r="D2" s="29"/>
    </row>
    <row r="3" spans="1:4" ht="18" customHeight="1">
      <c r="A3" s="2" t="s">
        <v>56</v>
      </c>
      <c r="B3" s="8" t="s">
        <v>65</v>
      </c>
      <c r="C3" s="8" t="s">
        <v>93</v>
      </c>
      <c r="D3" s="4" t="s">
        <v>50</v>
      </c>
    </row>
    <row r="4" spans="1:4" ht="12.75">
      <c r="A4" s="2" t="s">
        <v>66</v>
      </c>
      <c r="B4" s="20">
        <v>426</v>
      </c>
      <c r="C4" s="20">
        <v>300</v>
      </c>
      <c r="D4" s="20">
        <v>0</v>
      </c>
    </row>
    <row r="5" spans="1:4" ht="12.75">
      <c r="A5" s="2" t="s">
        <v>67</v>
      </c>
      <c r="B5" s="20">
        <v>397</v>
      </c>
      <c r="C5" s="20">
        <v>468</v>
      </c>
      <c r="D5" s="20">
        <v>1</v>
      </c>
    </row>
    <row r="6" spans="1:4" ht="12.75">
      <c r="A6" s="2" t="s">
        <v>68</v>
      </c>
      <c r="B6" s="20">
        <v>348</v>
      </c>
      <c r="C6" s="20">
        <v>245</v>
      </c>
      <c r="D6" s="20">
        <v>0</v>
      </c>
    </row>
    <row r="7" spans="1:4" ht="12.75">
      <c r="A7" s="2" t="s">
        <v>69</v>
      </c>
      <c r="B7" s="20">
        <v>719</v>
      </c>
      <c r="C7" s="20">
        <v>530</v>
      </c>
      <c r="D7" s="20">
        <v>0</v>
      </c>
    </row>
    <row r="8" spans="1:4" ht="12.75">
      <c r="A8" s="2" t="s">
        <v>70</v>
      </c>
      <c r="B8" s="20">
        <v>715</v>
      </c>
      <c r="C8" s="20">
        <v>837</v>
      </c>
      <c r="D8" s="20">
        <v>1</v>
      </c>
    </row>
    <row r="9" spans="1:4" ht="12.75">
      <c r="A9" s="2" t="s">
        <v>71</v>
      </c>
      <c r="B9" s="20">
        <v>347</v>
      </c>
      <c r="C9" s="20">
        <v>259</v>
      </c>
      <c r="D9" s="20">
        <v>1</v>
      </c>
    </row>
    <row r="10" spans="1:4" ht="12.75">
      <c r="A10" s="2" t="s">
        <v>72</v>
      </c>
      <c r="B10" s="20">
        <v>295</v>
      </c>
      <c r="C10" s="20">
        <v>204</v>
      </c>
      <c r="D10" s="20">
        <v>0</v>
      </c>
    </row>
    <row r="11" spans="1:4" ht="12.75">
      <c r="A11" s="2" t="s">
        <v>73</v>
      </c>
      <c r="B11" s="20">
        <v>107</v>
      </c>
      <c r="C11" s="20">
        <v>48</v>
      </c>
      <c r="D11" s="20">
        <v>0</v>
      </c>
    </row>
    <row r="12" spans="1:4" ht="12.75">
      <c r="A12" s="2" t="s">
        <v>74</v>
      </c>
      <c r="B12" s="20">
        <v>17</v>
      </c>
      <c r="C12" s="20">
        <v>35</v>
      </c>
      <c r="D12" s="20">
        <v>0</v>
      </c>
    </row>
    <row r="13" spans="1:4" ht="12.75">
      <c r="A13" s="2" t="s">
        <v>75</v>
      </c>
      <c r="B13" s="20">
        <v>310</v>
      </c>
      <c r="C13" s="20">
        <v>225</v>
      </c>
      <c r="D13" s="20">
        <v>0</v>
      </c>
    </row>
    <row r="14" spans="1:4" ht="12.75">
      <c r="A14" s="2" t="s">
        <v>76</v>
      </c>
      <c r="B14" s="20">
        <v>159</v>
      </c>
      <c r="C14" s="20">
        <v>102</v>
      </c>
      <c r="D14" s="20">
        <v>0</v>
      </c>
    </row>
    <row r="15" spans="1:4" ht="12.75">
      <c r="A15" s="2" t="s">
        <v>77</v>
      </c>
      <c r="B15" s="18">
        <v>968</v>
      </c>
      <c r="C15" s="20">
        <v>656</v>
      </c>
      <c r="D15" s="20">
        <v>3</v>
      </c>
    </row>
    <row r="16" spans="1:4" ht="12.75">
      <c r="A16" s="2" t="s">
        <v>78</v>
      </c>
      <c r="B16" s="20">
        <v>237</v>
      </c>
      <c r="C16" s="20">
        <v>140</v>
      </c>
      <c r="D16" s="20">
        <v>0</v>
      </c>
    </row>
    <row r="17" spans="1:4" ht="12.75">
      <c r="A17" s="2" t="s">
        <v>79</v>
      </c>
      <c r="B17" s="20">
        <v>241</v>
      </c>
      <c r="C17" s="20">
        <v>156</v>
      </c>
      <c r="D17" s="20">
        <v>0</v>
      </c>
    </row>
    <row r="18" spans="1:4" ht="12.75">
      <c r="A18" s="2" t="s">
        <v>80</v>
      </c>
      <c r="B18" s="20">
        <v>451</v>
      </c>
      <c r="C18" s="20">
        <v>667</v>
      </c>
      <c r="D18" s="20">
        <v>0</v>
      </c>
    </row>
    <row r="19" spans="1:4" ht="12.75">
      <c r="A19" s="2" t="s">
        <v>81</v>
      </c>
      <c r="B19" s="18">
        <v>1753</v>
      </c>
      <c r="C19" s="18">
        <v>1402</v>
      </c>
      <c r="D19" s="20">
        <v>0</v>
      </c>
    </row>
    <row r="20" spans="1:4" ht="12.75">
      <c r="A20" s="2" t="s">
        <v>82</v>
      </c>
      <c r="B20" s="20">
        <v>624</v>
      </c>
      <c r="C20" s="20">
        <v>497</v>
      </c>
      <c r="D20" s="20">
        <v>0</v>
      </c>
    </row>
    <row r="21" spans="1:4" ht="12.75">
      <c r="A21" s="2" t="s">
        <v>83</v>
      </c>
      <c r="B21" s="20">
        <v>68</v>
      </c>
      <c r="C21" s="20">
        <v>73</v>
      </c>
      <c r="D21" s="20">
        <v>0</v>
      </c>
    </row>
    <row r="22" spans="1:4" ht="12.75">
      <c r="A22" s="2" t="s">
        <v>84</v>
      </c>
      <c r="B22" s="20">
        <v>251</v>
      </c>
      <c r="C22" s="20">
        <v>344</v>
      </c>
      <c r="D22" s="20">
        <v>0</v>
      </c>
    </row>
    <row r="23" spans="1:4" ht="12.75">
      <c r="A23" s="2" t="s">
        <v>85</v>
      </c>
      <c r="B23" s="20">
        <v>166</v>
      </c>
      <c r="C23" s="20">
        <v>165</v>
      </c>
      <c r="D23" s="20">
        <v>1</v>
      </c>
    </row>
    <row r="24" spans="1:4" ht="12.75">
      <c r="A24" s="2" t="s">
        <v>86</v>
      </c>
      <c r="B24" s="18">
        <v>761</v>
      </c>
      <c r="C24" s="18">
        <v>1752</v>
      </c>
      <c r="D24" s="20">
        <v>2</v>
      </c>
    </row>
    <row r="25" spans="1:4" ht="12.75">
      <c r="A25" s="2" t="s">
        <v>87</v>
      </c>
      <c r="B25" s="20">
        <v>416</v>
      </c>
      <c r="C25" s="20">
        <v>303</v>
      </c>
      <c r="D25" s="20">
        <v>0</v>
      </c>
    </row>
    <row r="26" spans="1:4" ht="12.75">
      <c r="A26" s="2" t="s">
        <v>88</v>
      </c>
      <c r="B26" s="18">
        <v>822</v>
      </c>
      <c r="C26" s="20">
        <v>670</v>
      </c>
      <c r="D26" s="20">
        <v>0</v>
      </c>
    </row>
    <row r="27" spans="1:4" ht="12.75">
      <c r="A27" s="2" t="s">
        <v>89</v>
      </c>
      <c r="B27" s="20">
        <v>721</v>
      </c>
      <c r="C27" s="20">
        <v>604</v>
      </c>
      <c r="D27" s="20">
        <v>0</v>
      </c>
    </row>
    <row r="28" spans="1:4" ht="12.75">
      <c r="A28" s="2" t="s">
        <v>90</v>
      </c>
      <c r="B28" s="20">
        <v>205</v>
      </c>
      <c r="C28" s="20">
        <v>136</v>
      </c>
      <c r="D28" s="20">
        <v>1</v>
      </c>
    </row>
    <row r="29" spans="1:4" ht="12.75">
      <c r="A29" s="2" t="s">
        <v>91</v>
      </c>
      <c r="B29" s="20">
        <v>273</v>
      </c>
      <c r="C29" s="20">
        <v>143</v>
      </c>
      <c r="D29" s="20">
        <v>2</v>
      </c>
    </row>
    <row r="30" spans="1:4" ht="12.75">
      <c r="A30" s="2" t="s">
        <v>92</v>
      </c>
      <c r="B30" s="20">
        <v>330</v>
      </c>
      <c r="C30" s="20">
        <v>415</v>
      </c>
      <c r="D30" s="20">
        <v>0</v>
      </c>
    </row>
    <row r="31" spans="1:4" ht="12.75">
      <c r="A31" s="5" t="s">
        <v>49</v>
      </c>
      <c r="B31" s="22">
        <f>IF(B4&lt;&gt;"",SUM(B4:B30),"")</f>
        <v>12127</v>
      </c>
      <c r="C31" s="9">
        <f>IF(C4&lt;&gt;"",SUM(C4:C30),"")</f>
        <v>11376</v>
      </c>
      <c r="D31" s="9">
        <f>IF(D4&lt;&gt;"",SUM(D4:D30),"")</f>
        <v>12</v>
      </c>
    </row>
    <row r="32" spans="1:4" ht="4.5" customHeight="1">
      <c r="A32" s="12"/>
      <c r="B32" s="12"/>
      <c r="C32" s="12"/>
      <c r="D32" s="12"/>
    </row>
  </sheetData>
  <sheetProtection selectLockedCells="1"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20" zoomScaleNormal="120" zoomScalePageLayoutView="0" workbookViewId="0" topLeftCell="A1">
      <selection activeCell="I25" sqref="I25"/>
    </sheetView>
  </sheetViews>
  <sheetFormatPr defaultColWidth="9.140625" defaultRowHeight="12.75"/>
  <cols>
    <col min="1" max="1" width="17.00390625" style="11" customWidth="1"/>
    <col min="2" max="2" width="9.28125" style="11" customWidth="1"/>
    <col min="3" max="3" width="12.140625" style="11" customWidth="1"/>
    <col min="4" max="4" width="11.140625" style="11" customWidth="1"/>
    <col min="5" max="16384" width="8.8515625" style="11" customWidth="1"/>
  </cols>
  <sheetData>
    <row r="1" spans="1:5" ht="12.75">
      <c r="A1" s="26" t="s">
        <v>59</v>
      </c>
      <c r="B1" s="26"/>
      <c r="C1" s="26"/>
      <c r="D1" s="26"/>
      <c r="E1" s="26"/>
    </row>
    <row r="2" spans="1:5" ht="12.75">
      <c r="A2" s="7">
        <v>43410</v>
      </c>
      <c r="B2" s="26" t="s">
        <v>94</v>
      </c>
      <c r="C2" s="26"/>
      <c r="D2" s="26"/>
      <c r="E2" s="26"/>
    </row>
    <row r="3" spans="1:5" ht="39">
      <c r="A3" s="2" t="s">
        <v>56</v>
      </c>
      <c r="B3" s="8" t="s">
        <v>95</v>
      </c>
      <c r="C3" s="8" t="s">
        <v>132</v>
      </c>
      <c r="D3" s="15" t="s">
        <v>133</v>
      </c>
      <c r="E3" s="4" t="s">
        <v>50</v>
      </c>
    </row>
    <row r="4" spans="1:5" ht="12.75">
      <c r="A4" s="2" t="s">
        <v>96</v>
      </c>
      <c r="B4" s="20">
        <v>145</v>
      </c>
      <c r="C4" s="20">
        <v>178</v>
      </c>
      <c r="D4" s="21">
        <v>4</v>
      </c>
      <c r="E4" s="20">
        <v>0</v>
      </c>
    </row>
    <row r="5" spans="1:5" ht="12.75">
      <c r="A5" s="2" t="s">
        <v>97</v>
      </c>
      <c r="B5" s="18">
        <v>786</v>
      </c>
      <c r="C5" s="20">
        <v>869</v>
      </c>
      <c r="D5" s="21">
        <v>31</v>
      </c>
      <c r="E5" s="20">
        <v>0</v>
      </c>
    </row>
    <row r="6" spans="1:5" ht="12.75">
      <c r="A6" s="2" t="s">
        <v>98</v>
      </c>
      <c r="B6" s="20">
        <v>252</v>
      </c>
      <c r="C6" s="20">
        <v>122</v>
      </c>
      <c r="D6" s="21">
        <v>12</v>
      </c>
      <c r="E6" s="20">
        <v>1</v>
      </c>
    </row>
    <row r="7" spans="1:5" ht="12.75">
      <c r="A7" s="2" t="s">
        <v>99</v>
      </c>
      <c r="B7" s="20">
        <v>100</v>
      </c>
      <c r="C7" s="20">
        <v>59</v>
      </c>
      <c r="D7" s="21">
        <v>5</v>
      </c>
      <c r="E7" s="20">
        <v>0</v>
      </c>
    </row>
    <row r="8" spans="1:5" ht="12.75">
      <c r="A8" s="2" t="s">
        <v>100</v>
      </c>
      <c r="B8" s="18">
        <v>1827</v>
      </c>
      <c r="C8" s="18">
        <v>2058</v>
      </c>
      <c r="D8" s="21">
        <v>80</v>
      </c>
      <c r="E8" s="20">
        <v>1</v>
      </c>
    </row>
    <row r="9" spans="1:5" ht="12.75">
      <c r="A9" s="2" t="s">
        <v>101</v>
      </c>
      <c r="B9" s="20">
        <v>124</v>
      </c>
      <c r="C9" s="20">
        <v>120</v>
      </c>
      <c r="D9" s="21">
        <v>3</v>
      </c>
      <c r="E9" s="20">
        <v>1</v>
      </c>
    </row>
    <row r="10" spans="1:5" ht="12.75">
      <c r="A10" s="2" t="s">
        <v>102</v>
      </c>
      <c r="B10" s="20">
        <v>357</v>
      </c>
      <c r="C10" s="20">
        <v>244</v>
      </c>
      <c r="D10" s="21">
        <v>13</v>
      </c>
      <c r="E10" s="20">
        <v>0</v>
      </c>
    </row>
    <row r="11" spans="1:5" ht="12.75">
      <c r="A11" s="2" t="s">
        <v>103</v>
      </c>
      <c r="B11" s="20">
        <v>449</v>
      </c>
      <c r="C11" s="20">
        <v>326</v>
      </c>
      <c r="D11" s="21">
        <v>10</v>
      </c>
      <c r="E11" s="20">
        <v>0</v>
      </c>
    </row>
    <row r="12" spans="1:5" ht="12.75">
      <c r="A12" s="2" t="s">
        <v>104</v>
      </c>
      <c r="B12" s="20">
        <v>88</v>
      </c>
      <c r="C12" s="20">
        <v>26</v>
      </c>
      <c r="D12" s="21">
        <v>1</v>
      </c>
      <c r="E12" s="20">
        <v>0</v>
      </c>
    </row>
    <row r="13" spans="1:5" ht="12.75">
      <c r="A13" s="2" t="s">
        <v>105</v>
      </c>
      <c r="B13" s="20">
        <v>13</v>
      </c>
      <c r="C13" s="20">
        <v>18</v>
      </c>
      <c r="D13" s="21">
        <v>0</v>
      </c>
      <c r="E13" s="20">
        <v>0</v>
      </c>
    </row>
    <row r="14" spans="1:5" ht="12.75">
      <c r="A14" s="2" t="s">
        <v>106</v>
      </c>
      <c r="B14" s="20">
        <v>238</v>
      </c>
      <c r="C14" s="20">
        <v>381</v>
      </c>
      <c r="D14" s="21">
        <v>7</v>
      </c>
      <c r="E14" s="20">
        <v>0</v>
      </c>
    </row>
    <row r="15" spans="1:5" ht="12.75">
      <c r="A15" s="2" t="s">
        <v>107</v>
      </c>
      <c r="B15" s="20">
        <v>628</v>
      </c>
      <c r="C15" s="20">
        <v>566</v>
      </c>
      <c r="D15" s="21">
        <v>28</v>
      </c>
      <c r="E15" s="20">
        <v>0</v>
      </c>
    </row>
    <row r="16" spans="1:5" ht="12.75">
      <c r="A16" s="2" t="s">
        <v>108</v>
      </c>
      <c r="B16" s="20">
        <v>461</v>
      </c>
      <c r="C16" s="20">
        <v>211</v>
      </c>
      <c r="D16" s="21">
        <v>20</v>
      </c>
      <c r="E16" s="20">
        <v>0</v>
      </c>
    </row>
    <row r="17" spans="1:5" ht="12.75">
      <c r="A17" s="2" t="s">
        <v>109</v>
      </c>
      <c r="B17" s="18">
        <v>1002</v>
      </c>
      <c r="C17" s="20">
        <v>617</v>
      </c>
      <c r="D17" s="21">
        <v>73</v>
      </c>
      <c r="E17" s="20">
        <v>1</v>
      </c>
    </row>
    <row r="18" spans="1:5" ht="12.75">
      <c r="A18" s="2" t="s">
        <v>110</v>
      </c>
      <c r="B18" s="18">
        <v>1657</v>
      </c>
      <c r="C18" s="20">
        <v>893</v>
      </c>
      <c r="D18" s="21">
        <v>41</v>
      </c>
      <c r="E18" s="20">
        <v>0</v>
      </c>
    </row>
    <row r="19" spans="1:5" ht="12.75">
      <c r="A19" s="2" t="s">
        <v>111</v>
      </c>
      <c r="B19" s="18">
        <v>1070</v>
      </c>
      <c r="C19" s="20">
        <v>516</v>
      </c>
      <c r="D19" s="21">
        <v>23</v>
      </c>
      <c r="E19" s="20">
        <v>0</v>
      </c>
    </row>
    <row r="20" spans="1:5" ht="12.75">
      <c r="A20" s="2" t="s">
        <v>112</v>
      </c>
      <c r="B20" s="20">
        <v>387</v>
      </c>
      <c r="C20" s="20">
        <v>510</v>
      </c>
      <c r="D20" s="21">
        <v>10</v>
      </c>
      <c r="E20" s="20">
        <v>0</v>
      </c>
    </row>
    <row r="21" spans="1:5" ht="12.75">
      <c r="A21" s="2" t="s">
        <v>113</v>
      </c>
      <c r="B21" s="20">
        <v>708</v>
      </c>
      <c r="C21" s="20">
        <v>554</v>
      </c>
      <c r="D21" s="21">
        <v>34</v>
      </c>
      <c r="E21" s="20">
        <v>0</v>
      </c>
    </row>
    <row r="22" spans="1:5" ht="12.75">
      <c r="A22" s="2" t="s">
        <v>114</v>
      </c>
      <c r="B22" s="18">
        <v>926</v>
      </c>
      <c r="C22" s="20">
        <v>480</v>
      </c>
      <c r="D22" s="21">
        <v>18</v>
      </c>
      <c r="E22" s="20">
        <v>1</v>
      </c>
    </row>
    <row r="23" spans="1:5" ht="12.75">
      <c r="A23" s="2" t="s">
        <v>215</v>
      </c>
      <c r="B23" s="18">
        <v>1325</v>
      </c>
      <c r="C23" s="20">
        <v>643</v>
      </c>
      <c r="D23" s="21">
        <v>42</v>
      </c>
      <c r="E23" s="20">
        <v>1</v>
      </c>
    </row>
    <row r="24" spans="1:5" ht="12.75">
      <c r="A24" s="2" t="s">
        <v>115</v>
      </c>
      <c r="B24" s="20">
        <v>92</v>
      </c>
      <c r="C24" s="20">
        <v>124</v>
      </c>
      <c r="D24" s="21">
        <v>6</v>
      </c>
      <c r="E24" s="20">
        <v>0</v>
      </c>
    </row>
    <row r="25" spans="1:5" ht="12.75">
      <c r="A25" s="2" t="s">
        <v>116</v>
      </c>
      <c r="B25" s="18">
        <v>2206</v>
      </c>
      <c r="C25" s="18">
        <v>1380</v>
      </c>
      <c r="D25" s="21">
        <v>45</v>
      </c>
      <c r="E25" s="20">
        <v>0</v>
      </c>
    </row>
    <row r="26" spans="1:5" ht="12.75">
      <c r="A26" s="5" t="s">
        <v>49</v>
      </c>
      <c r="B26" s="22">
        <f>IF(B4&lt;&gt;"",SUM(B4:B25),"")</f>
        <v>14841</v>
      </c>
      <c r="C26" s="9">
        <f>IF(C4&lt;&gt;"",SUM(C4:C25),"")</f>
        <v>10895</v>
      </c>
      <c r="D26" s="9">
        <f>IF(D4&lt;&gt;"",SUM(D4:D25),"")</f>
        <v>506</v>
      </c>
      <c r="E26" s="9">
        <f>IF(E4&lt;&gt;"",SUM(E4:E25),"")</f>
        <v>6</v>
      </c>
    </row>
    <row r="27" spans="1:5" ht="4.5" customHeight="1">
      <c r="A27" s="13"/>
      <c r="B27" s="14"/>
      <c r="C27" s="14"/>
      <c r="D27" s="13"/>
      <c r="E27" s="14"/>
    </row>
    <row r="29" spans="1:4" ht="12.75">
      <c r="A29" s="7">
        <v>43410</v>
      </c>
      <c r="B29" s="27" t="s">
        <v>117</v>
      </c>
      <c r="C29" s="28"/>
      <c r="D29" s="29"/>
    </row>
    <row r="30" spans="1:4" ht="39">
      <c r="A30" s="2" t="s">
        <v>56</v>
      </c>
      <c r="B30" s="8" t="s">
        <v>118</v>
      </c>
      <c r="C30" s="24"/>
      <c r="D30" s="4" t="s">
        <v>50</v>
      </c>
    </row>
    <row r="31" spans="1:4" ht="12.75">
      <c r="A31" s="2" t="s">
        <v>119</v>
      </c>
      <c r="B31" s="18">
        <v>2516</v>
      </c>
      <c r="C31" s="18"/>
      <c r="D31" s="20">
        <v>25</v>
      </c>
    </row>
    <row r="32" spans="1:4" ht="12.75">
      <c r="A32" s="2" t="s">
        <v>120</v>
      </c>
      <c r="B32" s="20">
        <v>1720</v>
      </c>
      <c r="C32" s="18"/>
      <c r="D32" s="20">
        <v>6</v>
      </c>
    </row>
    <row r="33" spans="1:4" ht="12.75">
      <c r="A33" s="2" t="s">
        <v>121</v>
      </c>
      <c r="B33" s="20">
        <v>1715</v>
      </c>
      <c r="C33" s="18"/>
      <c r="D33" s="20">
        <v>0</v>
      </c>
    </row>
    <row r="34" spans="1:4" ht="12.75">
      <c r="A34" s="2" t="s">
        <v>122</v>
      </c>
      <c r="B34" s="18">
        <v>1899</v>
      </c>
      <c r="C34" s="18"/>
      <c r="D34" s="20">
        <v>13</v>
      </c>
    </row>
    <row r="35" spans="1:4" ht="12.75">
      <c r="A35" s="2" t="s">
        <v>123</v>
      </c>
      <c r="B35" s="18">
        <v>1741</v>
      </c>
      <c r="C35" s="18"/>
      <c r="D35" s="20">
        <v>21</v>
      </c>
    </row>
    <row r="36" spans="1:4" ht="12.75">
      <c r="A36" s="2" t="s">
        <v>214</v>
      </c>
      <c r="B36" s="18">
        <v>1303</v>
      </c>
      <c r="C36" s="18"/>
      <c r="D36" s="20">
        <v>14</v>
      </c>
    </row>
    <row r="37" spans="1:4" ht="12.75">
      <c r="A37" s="2" t="s">
        <v>124</v>
      </c>
      <c r="B37" s="18">
        <v>1215</v>
      </c>
      <c r="C37" s="18"/>
      <c r="D37" s="20">
        <v>20</v>
      </c>
    </row>
    <row r="38" spans="1:4" ht="12.75">
      <c r="A38" s="2" t="s">
        <v>125</v>
      </c>
      <c r="B38" s="20">
        <v>776</v>
      </c>
      <c r="C38" s="20"/>
      <c r="D38" s="20">
        <v>2</v>
      </c>
    </row>
    <row r="39" spans="1:4" ht="12.75">
      <c r="A39" s="2" t="s">
        <v>126</v>
      </c>
      <c r="B39" s="20">
        <v>616</v>
      </c>
      <c r="C39" s="20"/>
      <c r="D39" s="20">
        <v>10</v>
      </c>
    </row>
    <row r="40" spans="1:4" ht="12.75">
      <c r="A40" s="2" t="s">
        <v>127</v>
      </c>
      <c r="B40" s="20">
        <v>495</v>
      </c>
      <c r="C40" s="20"/>
      <c r="D40" s="20">
        <v>6</v>
      </c>
    </row>
    <row r="41" spans="1:4" ht="12.75">
      <c r="A41" s="2" t="s">
        <v>128</v>
      </c>
      <c r="B41" s="20">
        <v>428</v>
      </c>
      <c r="C41" s="20"/>
      <c r="D41" s="20">
        <v>8</v>
      </c>
    </row>
    <row r="42" spans="1:4" ht="12.75">
      <c r="A42" s="2" t="s">
        <v>129</v>
      </c>
      <c r="B42" s="20">
        <v>513</v>
      </c>
      <c r="C42" s="20"/>
      <c r="D42" s="20">
        <v>13</v>
      </c>
    </row>
    <row r="43" spans="1:4" ht="12.75">
      <c r="A43" s="2" t="s">
        <v>130</v>
      </c>
      <c r="B43" s="20">
        <v>362</v>
      </c>
      <c r="C43" s="20"/>
      <c r="D43" s="20">
        <v>8</v>
      </c>
    </row>
    <row r="44" spans="1:4" ht="12.75">
      <c r="A44" s="5" t="s">
        <v>49</v>
      </c>
      <c r="B44" s="22">
        <f>IF(B31&lt;&gt;"",SUM(B31:B43),"")</f>
        <v>15299</v>
      </c>
      <c r="C44" s="22">
        <f>IF(C31&lt;&gt;"",SUM(C31:C43),"")</f>
      </c>
      <c r="D44" s="9">
        <f>IF(D31&lt;&gt;"",SUM(D31:D43),"")</f>
        <v>146</v>
      </c>
    </row>
    <row r="45" spans="1:4" ht="6.75" customHeight="1">
      <c r="A45" s="12"/>
      <c r="B45" s="12"/>
      <c r="C45" s="12"/>
      <c r="D45" s="12"/>
    </row>
    <row r="46" ht="12.75">
      <c r="A46" s="11" t="s">
        <v>212</v>
      </c>
    </row>
  </sheetData>
  <sheetProtection selectLockedCells="1"/>
  <mergeCells count="3">
    <mergeCell ref="B29:D29"/>
    <mergeCell ref="A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="120" zoomScaleNormal="120" zoomScalePageLayoutView="0" workbookViewId="0" topLeftCell="A1">
      <selection activeCell="E39" sqref="E39"/>
    </sheetView>
  </sheetViews>
  <sheetFormatPr defaultColWidth="9.140625" defaultRowHeight="12.75"/>
  <cols>
    <col min="1" max="1" width="17.140625" style="11" customWidth="1"/>
    <col min="2" max="2" width="10.00390625" style="11" customWidth="1"/>
    <col min="3" max="3" width="11.28125" style="11" customWidth="1"/>
    <col min="4" max="4" width="9.28125" style="11" customWidth="1"/>
    <col min="5" max="16384" width="8.8515625" style="11" customWidth="1"/>
  </cols>
  <sheetData>
    <row r="1" spans="1:4" ht="12.75">
      <c r="A1" s="26" t="s">
        <v>59</v>
      </c>
      <c r="B1" s="26"/>
      <c r="C1" s="26"/>
      <c r="D1" s="26"/>
    </row>
    <row r="2" spans="1:4" ht="12.75">
      <c r="A2" s="7">
        <v>43410</v>
      </c>
      <c r="B2" s="26" t="s">
        <v>134</v>
      </c>
      <c r="C2" s="26"/>
      <c r="D2" s="26"/>
    </row>
    <row r="3" spans="1:4" ht="39">
      <c r="A3" s="2" t="s">
        <v>56</v>
      </c>
      <c r="B3" s="8" t="s">
        <v>161</v>
      </c>
      <c r="C3" s="8" t="s">
        <v>162</v>
      </c>
      <c r="D3" s="4" t="s">
        <v>50</v>
      </c>
    </row>
    <row r="4" spans="1:4" ht="12.75">
      <c r="A4" s="2" t="s">
        <v>135</v>
      </c>
      <c r="B4" s="20">
        <v>564</v>
      </c>
      <c r="C4" s="18">
        <v>840</v>
      </c>
      <c r="D4" s="20">
        <v>1</v>
      </c>
    </row>
    <row r="5" spans="1:4" ht="12.75">
      <c r="A5" s="2" t="s">
        <v>136</v>
      </c>
      <c r="B5" s="18">
        <v>778</v>
      </c>
      <c r="C5" s="18">
        <v>851</v>
      </c>
      <c r="D5" s="20">
        <v>0</v>
      </c>
    </row>
    <row r="6" spans="1:4" ht="12.75">
      <c r="A6" s="2" t="s">
        <v>137</v>
      </c>
      <c r="B6" s="20">
        <v>460</v>
      </c>
      <c r="C6" s="20">
        <v>577</v>
      </c>
      <c r="D6" s="20">
        <v>0</v>
      </c>
    </row>
    <row r="7" spans="1:4" ht="12.75">
      <c r="A7" s="2" t="s">
        <v>138</v>
      </c>
      <c r="B7" s="18">
        <v>694</v>
      </c>
      <c r="C7" s="18">
        <v>837</v>
      </c>
      <c r="D7" s="20">
        <v>1</v>
      </c>
    </row>
    <row r="8" spans="1:4" ht="12.75">
      <c r="A8" s="2" t="s">
        <v>139</v>
      </c>
      <c r="B8" s="20">
        <v>613</v>
      </c>
      <c r="C8" s="20">
        <v>668</v>
      </c>
      <c r="D8" s="20">
        <v>2</v>
      </c>
    </row>
    <row r="9" spans="1:4" ht="12.75">
      <c r="A9" s="2" t="s">
        <v>140</v>
      </c>
      <c r="B9" s="20">
        <v>306</v>
      </c>
      <c r="C9" s="20">
        <v>543</v>
      </c>
      <c r="D9" s="20">
        <v>0</v>
      </c>
    </row>
    <row r="10" spans="1:4" ht="12.75">
      <c r="A10" s="2" t="s">
        <v>141</v>
      </c>
      <c r="B10" s="20">
        <v>661</v>
      </c>
      <c r="C10" s="18">
        <v>1275</v>
      </c>
      <c r="D10" s="20">
        <v>0</v>
      </c>
    </row>
    <row r="11" spans="1:4" ht="12.75">
      <c r="A11" s="2" t="s">
        <v>142</v>
      </c>
      <c r="B11" s="18">
        <v>785</v>
      </c>
      <c r="C11" s="18">
        <v>5200</v>
      </c>
      <c r="D11" s="20">
        <v>0</v>
      </c>
    </row>
    <row r="12" spans="1:4" ht="12.75">
      <c r="A12" s="2" t="s">
        <v>143</v>
      </c>
      <c r="B12" s="20">
        <v>474</v>
      </c>
      <c r="C12" s="18">
        <v>1535</v>
      </c>
      <c r="D12" s="20">
        <v>2</v>
      </c>
    </row>
    <row r="13" spans="1:4" ht="12.75">
      <c r="A13" s="2" t="s">
        <v>144</v>
      </c>
      <c r="B13" s="20">
        <v>467</v>
      </c>
      <c r="C13" s="18">
        <v>1398</v>
      </c>
      <c r="D13" s="20">
        <v>3</v>
      </c>
    </row>
    <row r="14" spans="1:4" ht="12.75">
      <c r="A14" s="2" t="s">
        <v>145</v>
      </c>
      <c r="B14" s="20">
        <v>499</v>
      </c>
      <c r="C14" s="18">
        <v>1521</v>
      </c>
      <c r="D14" s="20">
        <v>0</v>
      </c>
    </row>
    <row r="15" spans="1:4" ht="12.75">
      <c r="A15" s="2" t="s">
        <v>146</v>
      </c>
      <c r="B15" s="20">
        <v>174</v>
      </c>
      <c r="C15" s="20">
        <v>831</v>
      </c>
      <c r="D15" s="20">
        <v>0</v>
      </c>
    </row>
    <row r="16" spans="1:4" ht="12.75">
      <c r="A16" s="2" t="s">
        <v>147</v>
      </c>
      <c r="B16" s="20">
        <v>387</v>
      </c>
      <c r="C16" s="20">
        <v>856</v>
      </c>
      <c r="D16" s="20">
        <v>3</v>
      </c>
    </row>
    <row r="17" spans="1:4" ht="12.75">
      <c r="A17" s="5" t="s">
        <v>49</v>
      </c>
      <c r="B17" s="9">
        <f>IF(B4&lt;&gt;"",SUM(B4:B16),"")</f>
        <v>6862</v>
      </c>
      <c r="C17" s="22">
        <f>IF(C4&lt;&gt;"",SUM(C4:C16),"")</f>
        <v>16932</v>
      </c>
      <c r="D17" s="9">
        <f>IF(D4&lt;&gt;"",SUM(D4:D16),"")</f>
        <v>12</v>
      </c>
    </row>
    <row r="18" spans="1:4" ht="2.25" customHeight="1">
      <c r="A18" s="12"/>
      <c r="B18" s="12"/>
      <c r="C18" s="12"/>
      <c r="D18" s="12"/>
    </row>
    <row r="19" spans="1:4" ht="12.75">
      <c r="A19" s="26"/>
      <c r="B19" s="26"/>
      <c r="C19" s="26"/>
      <c r="D19" s="26"/>
    </row>
    <row r="20" spans="1:4" ht="12.75">
      <c r="A20" s="7">
        <v>43410</v>
      </c>
      <c r="B20" s="26" t="s">
        <v>160</v>
      </c>
      <c r="C20" s="26"/>
      <c r="D20" s="26"/>
    </row>
    <row r="21" spans="1:4" ht="26.25">
      <c r="A21" s="2" t="s">
        <v>56</v>
      </c>
      <c r="B21" s="8" t="s">
        <v>148</v>
      </c>
      <c r="C21" s="8" t="s">
        <v>163</v>
      </c>
      <c r="D21" s="4" t="s">
        <v>50</v>
      </c>
    </row>
    <row r="22" spans="1:4" ht="12.75">
      <c r="A22" s="2" t="s">
        <v>149</v>
      </c>
      <c r="B22" s="18">
        <v>1735</v>
      </c>
      <c r="C22" s="18">
        <v>908</v>
      </c>
      <c r="D22" s="20">
        <v>0</v>
      </c>
    </row>
    <row r="23" spans="1:4" ht="12.75">
      <c r="A23" s="2" t="s">
        <v>150</v>
      </c>
      <c r="B23" s="18">
        <v>1139</v>
      </c>
      <c r="C23" s="18">
        <v>783</v>
      </c>
      <c r="D23" s="20">
        <v>0</v>
      </c>
    </row>
    <row r="24" spans="1:4" ht="12.75">
      <c r="A24" s="2" t="s">
        <v>151</v>
      </c>
      <c r="B24" s="18">
        <v>1006</v>
      </c>
      <c r="C24" s="20">
        <v>705</v>
      </c>
      <c r="D24" s="20">
        <v>0</v>
      </c>
    </row>
    <row r="25" spans="1:4" ht="12.75">
      <c r="A25" s="2" t="s">
        <v>152</v>
      </c>
      <c r="B25" s="18">
        <v>1251</v>
      </c>
      <c r="C25" s="18">
        <v>942</v>
      </c>
      <c r="D25" s="20">
        <v>0</v>
      </c>
    </row>
    <row r="26" spans="1:4" ht="12.75">
      <c r="A26" s="2" t="s">
        <v>153</v>
      </c>
      <c r="B26" s="20">
        <v>765</v>
      </c>
      <c r="C26" s="20">
        <v>532</v>
      </c>
      <c r="D26" s="20">
        <v>1</v>
      </c>
    </row>
    <row r="27" spans="1:4" ht="12.75">
      <c r="A27" s="2" t="s">
        <v>154</v>
      </c>
      <c r="B27" s="18">
        <v>1034</v>
      </c>
      <c r="C27" s="18">
        <v>1055</v>
      </c>
      <c r="D27" s="20">
        <v>1</v>
      </c>
    </row>
    <row r="28" spans="1:4" ht="12.75">
      <c r="A28" s="2" t="s">
        <v>155</v>
      </c>
      <c r="B28" s="18">
        <v>1098</v>
      </c>
      <c r="C28" s="18">
        <v>986</v>
      </c>
      <c r="D28" s="20">
        <v>3</v>
      </c>
    </row>
    <row r="29" spans="1:4" ht="12.75">
      <c r="A29" s="2" t="s">
        <v>156</v>
      </c>
      <c r="B29" s="18">
        <v>971</v>
      </c>
      <c r="C29" s="18">
        <v>931</v>
      </c>
      <c r="D29" s="20">
        <v>2</v>
      </c>
    </row>
    <row r="30" spans="1:4" ht="12.75">
      <c r="A30" s="2" t="s">
        <v>157</v>
      </c>
      <c r="B30" s="18">
        <v>856</v>
      </c>
      <c r="C30" s="18">
        <v>939</v>
      </c>
      <c r="D30" s="20">
        <v>1</v>
      </c>
    </row>
    <row r="31" spans="1:4" ht="12.75">
      <c r="A31" s="2" t="s">
        <v>158</v>
      </c>
      <c r="B31" s="18">
        <v>1003</v>
      </c>
      <c r="C31" s="18">
        <v>924</v>
      </c>
      <c r="D31" s="20">
        <v>2</v>
      </c>
    </row>
    <row r="32" spans="1:4" ht="12.75">
      <c r="A32" s="2" t="s">
        <v>159</v>
      </c>
      <c r="B32" s="18">
        <v>744</v>
      </c>
      <c r="C32" s="20">
        <v>832</v>
      </c>
      <c r="D32" s="20">
        <v>0</v>
      </c>
    </row>
    <row r="33" spans="1:4" ht="12.75">
      <c r="A33" s="5" t="s">
        <v>49</v>
      </c>
      <c r="B33" s="22">
        <f>IF(B22&lt;&gt;"",SUM(B22:B32),"")</f>
        <v>11602</v>
      </c>
      <c r="C33" s="9">
        <f>IF(C22&lt;&gt;"",SUM(C22:C32),"")</f>
        <v>9537</v>
      </c>
      <c r="D33" s="9">
        <f>IF(D22&lt;&gt;"",SUM(D22:D32),"")</f>
        <v>10</v>
      </c>
    </row>
    <row r="34" spans="1:4" ht="6" customHeight="1">
      <c r="A34" s="12"/>
      <c r="B34" s="12"/>
      <c r="C34" s="12"/>
      <c r="D34" s="12"/>
    </row>
  </sheetData>
  <sheetProtection selectLockedCells="1"/>
  <mergeCells count="4">
    <mergeCell ref="A1:D1"/>
    <mergeCell ref="B2:D2"/>
    <mergeCell ref="A19:D19"/>
    <mergeCell ref="B20:D2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="120" zoomScaleNormal="120" zoomScalePageLayoutView="0" workbookViewId="0" topLeftCell="A38">
      <selection activeCell="D52" sqref="A1:D52"/>
    </sheetView>
  </sheetViews>
  <sheetFormatPr defaultColWidth="9.140625" defaultRowHeight="12.75"/>
  <cols>
    <col min="1" max="1" width="14.8515625" style="11" customWidth="1"/>
    <col min="2" max="2" width="10.8515625" style="11" customWidth="1"/>
    <col min="3" max="3" width="11.7109375" style="11" customWidth="1"/>
    <col min="4" max="16384" width="8.8515625" style="11" customWidth="1"/>
  </cols>
  <sheetData>
    <row r="1" spans="1:4" ht="12.75">
      <c r="A1" s="26" t="s">
        <v>59</v>
      </c>
      <c r="B1" s="26"/>
      <c r="C1" s="26"/>
      <c r="D1" s="26"/>
    </row>
    <row r="2" spans="1:4" ht="12.75">
      <c r="A2" s="7">
        <v>43410</v>
      </c>
      <c r="B2" s="26" t="s">
        <v>205</v>
      </c>
      <c r="C2" s="26"/>
      <c r="D2" s="26"/>
    </row>
    <row r="3" spans="1:4" ht="27" customHeight="1">
      <c r="A3" s="16" t="s">
        <v>56</v>
      </c>
      <c r="B3" s="17" t="s">
        <v>164</v>
      </c>
      <c r="C3" s="17" t="s">
        <v>207</v>
      </c>
      <c r="D3" s="23" t="s">
        <v>50</v>
      </c>
    </row>
    <row r="4" spans="1:4" ht="12.75">
      <c r="A4" s="2" t="s">
        <v>165</v>
      </c>
      <c r="B4" s="20">
        <v>475</v>
      </c>
      <c r="C4" s="20">
        <v>598</v>
      </c>
      <c r="D4" s="20">
        <v>1</v>
      </c>
    </row>
    <row r="5" spans="1:4" ht="12.75">
      <c r="A5" s="2" t="s">
        <v>166</v>
      </c>
      <c r="B5" s="18">
        <v>1561</v>
      </c>
      <c r="C5" s="18">
        <v>1069</v>
      </c>
      <c r="D5" s="18">
        <v>0</v>
      </c>
    </row>
    <row r="6" spans="1:4" ht="12.75">
      <c r="A6" s="2" t="s">
        <v>167</v>
      </c>
      <c r="B6" s="20">
        <v>662</v>
      </c>
      <c r="C6" s="20">
        <v>603</v>
      </c>
      <c r="D6" s="20">
        <v>2</v>
      </c>
    </row>
    <row r="7" spans="1:4" ht="12.75">
      <c r="A7" s="2" t="s">
        <v>168</v>
      </c>
      <c r="B7" s="20">
        <v>569</v>
      </c>
      <c r="C7" s="20">
        <v>777</v>
      </c>
      <c r="D7" s="20">
        <v>1</v>
      </c>
    </row>
    <row r="8" spans="1:4" ht="12.75">
      <c r="A8" s="2" t="s">
        <v>169</v>
      </c>
      <c r="B8" s="20">
        <v>536</v>
      </c>
      <c r="C8" s="20">
        <v>418</v>
      </c>
      <c r="D8" s="20">
        <v>1</v>
      </c>
    </row>
    <row r="9" spans="1:4" ht="12.75">
      <c r="A9" s="2" t="s">
        <v>170</v>
      </c>
      <c r="B9" s="20">
        <v>358</v>
      </c>
      <c r="C9" s="20">
        <v>303</v>
      </c>
      <c r="D9" s="20">
        <v>1</v>
      </c>
    </row>
    <row r="10" spans="1:4" ht="12.75">
      <c r="A10" s="2" t="s">
        <v>171</v>
      </c>
      <c r="B10" s="20">
        <v>582</v>
      </c>
      <c r="C10" s="20">
        <v>540</v>
      </c>
      <c r="D10" s="20">
        <v>1</v>
      </c>
    </row>
    <row r="11" spans="1:4" ht="12.75">
      <c r="A11" s="2" t="s">
        <v>172</v>
      </c>
      <c r="B11" s="18">
        <v>1935</v>
      </c>
      <c r="C11" s="18">
        <v>1669</v>
      </c>
      <c r="D11" s="18">
        <v>0</v>
      </c>
    </row>
    <row r="12" spans="1:4" ht="12.75">
      <c r="A12" s="2" t="s">
        <v>173</v>
      </c>
      <c r="B12" s="20">
        <v>697</v>
      </c>
      <c r="C12" s="20">
        <v>499</v>
      </c>
      <c r="D12" s="20">
        <v>1</v>
      </c>
    </row>
    <row r="13" spans="1:4" ht="12.75">
      <c r="A13" s="2" t="s">
        <v>174</v>
      </c>
      <c r="B13" s="20">
        <v>439</v>
      </c>
      <c r="C13" s="20">
        <v>399</v>
      </c>
      <c r="D13" s="20">
        <v>1</v>
      </c>
    </row>
    <row r="14" spans="1:4" ht="12.75">
      <c r="A14" s="2" t="s">
        <v>175</v>
      </c>
      <c r="B14" s="20">
        <v>461</v>
      </c>
      <c r="C14" s="20">
        <v>535</v>
      </c>
      <c r="D14" s="20">
        <v>0</v>
      </c>
    </row>
    <row r="15" spans="1:4" ht="12.75">
      <c r="A15" s="2" t="s">
        <v>176</v>
      </c>
      <c r="B15" s="20">
        <v>451</v>
      </c>
      <c r="C15" s="20">
        <v>427</v>
      </c>
      <c r="D15" s="20">
        <v>0</v>
      </c>
    </row>
    <row r="16" spans="1:4" ht="12.75">
      <c r="A16" s="2" t="s">
        <v>177</v>
      </c>
      <c r="B16" s="20">
        <v>353</v>
      </c>
      <c r="C16" s="20">
        <v>323</v>
      </c>
      <c r="D16" s="20">
        <v>0</v>
      </c>
    </row>
    <row r="17" spans="1:4" ht="12.75">
      <c r="A17" s="2" t="s">
        <v>178</v>
      </c>
      <c r="B17" s="20">
        <v>782</v>
      </c>
      <c r="C17" s="20">
        <v>571</v>
      </c>
      <c r="D17" s="20">
        <v>0</v>
      </c>
    </row>
    <row r="18" spans="1:4" ht="12.75">
      <c r="A18" s="2" t="s">
        <v>179</v>
      </c>
      <c r="B18" s="18">
        <v>930</v>
      </c>
      <c r="C18" s="18">
        <v>735</v>
      </c>
      <c r="D18" s="18">
        <v>1</v>
      </c>
    </row>
    <row r="19" spans="1:4" ht="12.75">
      <c r="A19" s="2" t="s">
        <v>180</v>
      </c>
      <c r="B19" s="20">
        <v>369</v>
      </c>
      <c r="C19" s="20">
        <v>270</v>
      </c>
      <c r="D19" s="20">
        <v>1</v>
      </c>
    </row>
    <row r="20" spans="1:4" ht="12.75">
      <c r="A20" s="2" t="s">
        <v>181</v>
      </c>
      <c r="B20" s="20">
        <v>456</v>
      </c>
      <c r="C20" s="20">
        <v>405</v>
      </c>
      <c r="D20" s="20">
        <v>1</v>
      </c>
    </row>
    <row r="21" spans="1:4" ht="12.75">
      <c r="A21" s="5" t="s">
        <v>49</v>
      </c>
      <c r="B21" s="22">
        <f>IF(B4&lt;&gt;"",SUM(B4:B20),"")</f>
        <v>11616</v>
      </c>
      <c r="C21" s="9">
        <f>IF(C4&lt;&gt;"",SUM(C4:C20),"")</f>
        <v>10141</v>
      </c>
      <c r="D21" s="9">
        <f>IF(D4&lt;&gt;"",SUM(D4:D20),"")</f>
        <v>12</v>
      </c>
    </row>
    <row r="22" spans="1:4" ht="5.25" customHeight="1">
      <c r="A22" s="12"/>
      <c r="B22" s="12"/>
      <c r="C22" s="12"/>
      <c r="D22" s="12"/>
    </row>
    <row r="23" spans="1:4" ht="12.75">
      <c r="A23" s="26"/>
      <c r="B23" s="26"/>
      <c r="C23" s="26"/>
      <c r="D23" s="26"/>
    </row>
    <row r="24" spans="1:4" ht="12.75">
      <c r="A24" s="7">
        <v>43410</v>
      </c>
      <c r="B24" s="26" t="s">
        <v>206</v>
      </c>
      <c r="C24" s="26"/>
      <c r="D24" s="26"/>
    </row>
    <row r="25" spans="1:4" ht="26.25">
      <c r="A25" s="2" t="s">
        <v>56</v>
      </c>
      <c r="B25" s="8" t="s">
        <v>182</v>
      </c>
      <c r="C25" s="8" t="s">
        <v>209</v>
      </c>
      <c r="D25" s="4" t="s">
        <v>50</v>
      </c>
    </row>
    <row r="26" spans="1:4" ht="12.75">
      <c r="A26" s="2" t="s">
        <v>183</v>
      </c>
      <c r="B26" s="20">
        <v>197</v>
      </c>
      <c r="C26" s="20">
        <v>256</v>
      </c>
      <c r="D26" s="20">
        <v>0</v>
      </c>
    </row>
    <row r="27" spans="1:4" ht="12.75">
      <c r="A27" s="2" t="s">
        <v>184</v>
      </c>
      <c r="B27" s="20">
        <v>566</v>
      </c>
      <c r="C27" s="20">
        <v>593</v>
      </c>
      <c r="D27" s="20">
        <v>2</v>
      </c>
    </row>
    <row r="28" spans="1:4" ht="12.75">
      <c r="A28" s="2" t="s">
        <v>185</v>
      </c>
      <c r="B28" s="20">
        <v>305</v>
      </c>
      <c r="C28" s="20">
        <v>281</v>
      </c>
      <c r="D28" s="20">
        <v>1</v>
      </c>
    </row>
    <row r="29" spans="1:4" ht="12.75">
      <c r="A29" s="2" t="s">
        <v>186</v>
      </c>
      <c r="B29" s="20">
        <v>368</v>
      </c>
      <c r="C29" s="20">
        <v>401</v>
      </c>
      <c r="D29" s="20">
        <v>0</v>
      </c>
    </row>
    <row r="30" spans="1:4" ht="12.75">
      <c r="A30" s="2" t="s">
        <v>187</v>
      </c>
      <c r="B30" s="20">
        <v>211</v>
      </c>
      <c r="C30" s="20">
        <v>113</v>
      </c>
      <c r="D30" s="20">
        <v>0</v>
      </c>
    </row>
    <row r="31" spans="1:4" ht="12.75">
      <c r="A31" s="2" t="s">
        <v>188</v>
      </c>
      <c r="B31" s="20">
        <v>441</v>
      </c>
      <c r="C31" s="20">
        <v>346</v>
      </c>
      <c r="D31" s="20">
        <v>2</v>
      </c>
    </row>
    <row r="32" spans="1:4" ht="12.75">
      <c r="A32" s="2" t="s">
        <v>189</v>
      </c>
      <c r="B32" s="20">
        <v>450</v>
      </c>
      <c r="C32" s="20">
        <v>440</v>
      </c>
      <c r="D32" s="20">
        <v>0</v>
      </c>
    </row>
    <row r="33" spans="1:4" ht="12.75">
      <c r="A33" s="2" t="s">
        <v>190</v>
      </c>
      <c r="B33" s="20">
        <v>176</v>
      </c>
      <c r="C33" s="20">
        <v>140</v>
      </c>
      <c r="D33" s="20">
        <v>0</v>
      </c>
    </row>
    <row r="34" spans="1:4" ht="12.75">
      <c r="A34" s="2" t="s">
        <v>191</v>
      </c>
      <c r="B34" s="20">
        <v>639</v>
      </c>
      <c r="C34" s="18">
        <v>1181</v>
      </c>
      <c r="D34" s="20">
        <v>0</v>
      </c>
    </row>
    <row r="35" spans="1:4" ht="12.75">
      <c r="A35" s="2" t="s">
        <v>192</v>
      </c>
      <c r="B35" s="18">
        <v>1197</v>
      </c>
      <c r="C35" s="18">
        <v>1037</v>
      </c>
      <c r="D35" s="20">
        <v>6</v>
      </c>
    </row>
    <row r="36" spans="1:4" ht="12.75">
      <c r="A36" s="2" t="s">
        <v>193</v>
      </c>
      <c r="B36" s="20">
        <v>154</v>
      </c>
      <c r="C36" s="20">
        <v>148</v>
      </c>
      <c r="D36" s="20">
        <v>0</v>
      </c>
    </row>
    <row r="37" spans="1:4" ht="12.75">
      <c r="A37" s="2" t="s">
        <v>194</v>
      </c>
      <c r="B37" s="20">
        <v>291</v>
      </c>
      <c r="C37" s="20">
        <v>202</v>
      </c>
      <c r="D37" s="20">
        <v>0</v>
      </c>
    </row>
    <row r="38" spans="1:4" ht="12.75">
      <c r="A38" s="2" t="s">
        <v>195</v>
      </c>
      <c r="B38" s="20">
        <v>165</v>
      </c>
      <c r="C38" s="20">
        <v>203</v>
      </c>
      <c r="D38" s="20">
        <v>0</v>
      </c>
    </row>
    <row r="39" spans="1:4" ht="12.75">
      <c r="A39" s="2" t="s">
        <v>208</v>
      </c>
      <c r="B39" s="18">
        <v>1018</v>
      </c>
      <c r="C39" s="18">
        <v>1522</v>
      </c>
      <c r="D39" s="20">
        <v>0</v>
      </c>
    </row>
    <row r="40" spans="1:4" ht="12.75">
      <c r="A40" s="2" t="s">
        <v>196</v>
      </c>
      <c r="B40" s="20">
        <v>609</v>
      </c>
      <c r="C40" s="20">
        <v>564</v>
      </c>
      <c r="D40" s="20">
        <v>0</v>
      </c>
    </row>
    <row r="41" spans="1:4" ht="12.75">
      <c r="A41" s="2" t="s">
        <v>197</v>
      </c>
      <c r="B41" s="18">
        <v>1161</v>
      </c>
      <c r="C41" s="18">
        <v>864</v>
      </c>
      <c r="D41" s="20">
        <v>3</v>
      </c>
    </row>
    <row r="42" spans="1:4" ht="12.75">
      <c r="A42" s="2" t="s">
        <v>198</v>
      </c>
      <c r="B42" s="20">
        <v>364</v>
      </c>
      <c r="C42" s="20">
        <v>296</v>
      </c>
      <c r="D42" s="20">
        <v>0</v>
      </c>
    </row>
    <row r="43" spans="1:4" ht="12.75">
      <c r="A43" s="2" t="s">
        <v>199</v>
      </c>
      <c r="B43" s="20">
        <v>270</v>
      </c>
      <c r="C43" s="20">
        <v>324</v>
      </c>
      <c r="D43" s="20">
        <v>0</v>
      </c>
    </row>
    <row r="44" spans="1:4" ht="12.75">
      <c r="A44" s="2" t="s">
        <v>200</v>
      </c>
      <c r="B44" s="18">
        <v>972</v>
      </c>
      <c r="C44" s="20">
        <v>808</v>
      </c>
      <c r="D44" s="20">
        <v>0</v>
      </c>
    </row>
    <row r="45" spans="1:4" ht="12.75">
      <c r="A45" s="2" t="s">
        <v>201</v>
      </c>
      <c r="B45" s="20">
        <v>443</v>
      </c>
      <c r="C45" s="20">
        <v>565</v>
      </c>
      <c r="D45" s="20">
        <v>1</v>
      </c>
    </row>
    <row r="46" spans="1:4" ht="12.75">
      <c r="A46" s="2" t="s">
        <v>213</v>
      </c>
      <c r="B46" s="20">
        <v>351</v>
      </c>
      <c r="C46" s="20">
        <v>226</v>
      </c>
      <c r="D46" s="20">
        <v>0</v>
      </c>
    </row>
    <row r="47" spans="1:4" ht="12.75">
      <c r="A47" s="2" t="s">
        <v>202</v>
      </c>
      <c r="B47" s="18">
        <v>2122</v>
      </c>
      <c r="C47" s="18">
        <v>1457</v>
      </c>
      <c r="D47" s="20">
        <v>2</v>
      </c>
    </row>
    <row r="48" spans="1:4" ht="12.75">
      <c r="A48" s="2" t="s">
        <v>203</v>
      </c>
      <c r="B48" s="20">
        <v>76</v>
      </c>
      <c r="C48" s="20">
        <v>18</v>
      </c>
      <c r="D48" s="20">
        <v>0</v>
      </c>
    </row>
    <row r="49" spans="1:4" ht="12.75">
      <c r="A49" s="2" t="s">
        <v>204</v>
      </c>
      <c r="B49" s="20">
        <v>313</v>
      </c>
      <c r="C49" s="20">
        <v>227</v>
      </c>
      <c r="D49" s="20">
        <v>0</v>
      </c>
    </row>
    <row r="50" spans="1:4" ht="12.75">
      <c r="A50" s="5" t="s">
        <v>49</v>
      </c>
      <c r="B50" s="22">
        <f>IF(B26&lt;&gt;"",SUM(B26:B49),"")</f>
        <v>12859</v>
      </c>
      <c r="C50" s="9">
        <f>IF(C26&lt;&gt;"",SUM(C26:C49),"")</f>
        <v>12212</v>
      </c>
      <c r="D50" s="9">
        <f>IF(D26&lt;&gt;"",SUM(D26:D49),"")</f>
        <v>17</v>
      </c>
    </row>
    <row r="51" spans="1:4" ht="3.75" customHeight="1">
      <c r="A51" s="12"/>
      <c r="B51" s="12"/>
      <c r="C51" s="12"/>
      <c r="D51" s="12"/>
    </row>
    <row r="52" ht="12.75">
      <c r="A52" s="11" t="s">
        <v>212</v>
      </c>
    </row>
  </sheetData>
  <sheetProtection selectLockedCells="1"/>
  <mergeCells count="4">
    <mergeCell ref="A1:D1"/>
    <mergeCell ref="B2:D2"/>
    <mergeCell ref="A23:D23"/>
    <mergeCell ref="B24:D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 1-8 2018-excel</dc:title>
  <dc:subject/>
  <dc:creator>Ladd Karen</dc:creator>
  <cp:keywords/>
  <dc:description/>
  <cp:lastModifiedBy>Ladd Karen</cp:lastModifiedBy>
  <cp:lastPrinted>2018-11-10T14:36:13Z</cp:lastPrinted>
  <dcterms:created xsi:type="dcterms:W3CDTF">2002-07-30T15:31:40Z</dcterms:created>
  <dcterms:modified xsi:type="dcterms:W3CDTF">2018-11-15T16:03:42Z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DownloadAsset.aspx?id=8589983563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2018-11-07T18:34:55Z</vt:filetime>
  </property>
  <property fmtid="{D5CDD505-2E9C-101B-9397-08002B2CF9AE}" pid="11" name="EktDateModifi">
    <vt:filetime>2018-11-15T16:03:52Z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103936</vt:i4>
  </property>
  <property fmtid="{D5CDD505-2E9C-101B-9397-08002B2CF9AE}" pid="15" name="EktSearchab">
    <vt:i4>1</vt:i4>
  </property>
  <property fmtid="{D5CDD505-2E9C-101B-9397-08002B2CF9AE}" pid="16" name="EktEDescripti">
    <vt:lpwstr>&amp;lt;p&amp;gt;senate 7 and 8  senate 5 and 6  senate 3 and 4  senate 2  senate 1  Atkinson and Gilmanton Ac. Gt.  Bean's Grant  Bean's Purchase  Cambridge  Carroll  Chandler's Purchase  Clarksville  Colebrook  Columbia  Crawford's Purchase  Cutt's Grant  Dalton  Dix's Grant  Dixville  Dummer  Errol  Erving's Location  Gorham  Green'&amp;lt;/p&amp;gt;</vt:lpwstr>
  </property>
</Properties>
</file>