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hillsborough" sheetId="1" r:id="rId1"/>
  </sheets>
  <definedNames>
    <definedName name="_xlnm.Print_Area" localSheetId="0">'hillsborough'!$A$1:$H$241</definedName>
    <definedName name="_xlnm.Print_Titles" localSheetId="0">'hillsborough'!$1:$2</definedName>
  </definedNames>
  <calcPr fullCalcOnLoad="1"/>
</workbook>
</file>

<file path=xl/sharedStrings.xml><?xml version="1.0" encoding="utf-8"?>
<sst xmlns="http://schemas.openxmlformats.org/spreadsheetml/2006/main" count="506" uniqueCount="349">
  <si>
    <t xml:space="preserve"> </t>
  </si>
  <si>
    <t>District No. 5 (2)</t>
  </si>
  <si>
    <t>Scatter</t>
  </si>
  <si>
    <t>District No. 2 (3)</t>
  </si>
  <si>
    <t>TOTALS</t>
  </si>
  <si>
    <t>District No. 3 (1)</t>
  </si>
  <si>
    <t>District No. 9 (2)</t>
  </si>
  <si>
    <t>District No. 11 (2)</t>
  </si>
  <si>
    <t>District No. 12 (2)</t>
  </si>
  <si>
    <t>District No. 1 (2)</t>
  </si>
  <si>
    <t>Johnson, r</t>
  </si>
  <si>
    <t>Smith, d</t>
  </si>
  <si>
    <t xml:space="preserve">State Representative - HILLSBOROUGH County  </t>
  </si>
  <si>
    <t>Fedolfi, r</t>
  </si>
  <si>
    <t>Porter, d</t>
  </si>
  <si>
    <t>Scattter</t>
  </si>
  <si>
    <t>Antrim</t>
  </si>
  <si>
    <t>Hillsborough</t>
  </si>
  <si>
    <t>Windsor</t>
  </si>
  <si>
    <t>Hopper, r</t>
  </si>
  <si>
    <t>Deering</t>
  </si>
  <si>
    <t>Weare</t>
  </si>
  <si>
    <t>Bennington</t>
  </si>
  <si>
    <t>Greenfield</t>
  </si>
  <si>
    <t>Hancock</t>
  </si>
  <si>
    <t>District No.  4 (2)</t>
  </si>
  <si>
    <t>Williams, d</t>
  </si>
  <si>
    <t>Francestown</t>
  </si>
  <si>
    <t>Greenville</t>
  </si>
  <si>
    <t>Lyndeborough</t>
  </si>
  <si>
    <t>Wilton</t>
  </si>
  <si>
    <t>Griffin, r</t>
  </si>
  <si>
    <t>Woodbury, d</t>
  </si>
  <si>
    <t>Mont Vernon</t>
  </si>
  <si>
    <t>New Boston</t>
  </si>
  <si>
    <t>District No. 6 (5)</t>
  </si>
  <si>
    <t>Goffstown</t>
  </si>
  <si>
    <t>District No. 7 (6)</t>
  </si>
  <si>
    <t>Gould, r</t>
  </si>
  <si>
    <t>Graham, r</t>
  </si>
  <si>
    <t>Bedford</t>
  </si>
  <si>
    <t>Danielson, r</t>
  </si>
  <si>
    <t>District No. 8 (2)</t>
  </si>
  <si>
    <t>Warden, r</t>
  </si>
  <si>
    <t>Lachance, r</t>
  </si>
  <si>
    <t>Goley, d</t>
  </si>
  <si>
    <t>Manchester Ward 1</t>
  </si>
  <si>
    <t>Whitfield, r</t>
  </si>
  <si>
    <t>DiSilvestro, d</t>
  </si>
  <si>
    <t>Manchester Ward 2</t>
  </si>
  <si>
    <t>District No. 10 (2)</t>
  </si>
  <si>
    <t>Long, d</t>
  </si>
  <si>
    <t>Jeudy, d</t>
  </si>
  <si>
    <t>Manchester Ward 3</t>
  </si>
  <si>
    <t>Manchester Ward 4</t>
  </si>
  <si>
    <t>Freeman, r</t>
  </si>
  <si>
    <t>District No. 13 (2)</t>
  </si>
  <si>
    <t>McConville, r</t>
  </si>
  <si>
    <t>Gagne, r</t>
  </si>
  <si>
    <t>Manchester Ward 6</t>
  </si>
  <si>
    <t>District No. 14 (2)</t>
  </si>
  <si>
    <t>Heath, d</t>
  </si>
  <si>
    <t>Freitas, d</t>
  </si>
  <si>
    <t>Manchester Ward 7</t>
  </si>
  <si>
    <t>District No. 15 (2)</t>
  </si>
  <si>
    <t>McLean, r</t>
  </si>
  <si>
    <t>Manchester Ward 8</t>
  </si>
  <si>
    <t>District No. 16 (2)</t>
  </si>
  <si>
    <t>Shaw, d</t>
  </si>
  <si>
    <t>Manchester Ward 9</t>
  </si>
  <si>
    <t>District No 17 (2)</t>
  </si>
  <si>
    <t>Simmons, r</t>
  </si>
  <si>
    <t>Garthwaite, r</t>
  </si>
  <si>
    <t>Manchester Ward 10</t>
  </si>
  <si>
    <t>District No. 18 (2)</t>
  </si>
  <si>
    <t>Cornell, d</t>
  </si>
  <si>
    <t>District No. 19 (2)</t>
  </si>
  <si>
    <t>Marston, r</t>
  </si>
  <si>
    <t>Manchester Ward 12</t>
  </si>
  <si>
    <t>District No. 20 (2)</t>
  </si>
  <si>
    <t>Lascelles, r</t>
  </si>
  <si>
    <t>Litchfield</t>
  </si>
  <si>
    <t>District No. 21 (8)</t>
  </si>
  <si>
    <t>Notter, r</t>
  </si>
  <si>
    <t>Merrimack</t>
  </si>
  <si>
    <t>District No. 22 (3)</t>
  </si>
  <si>
    <t>Hansen, r</t>
  </si>
  <si>
    <t>Amherst</t>
  </si>
  <si>
    <t>District No. 23 (4)</t>
  </si>
  <si>
    <t>Thornton, r</t>
  </si>
  <si>
    <t>Milford</t>
  </si>
  <si>
    <t>District No. 24 (2)</t>
  </si>
  <si>
    <t>Vann, d</t>
  </si>
  <si>
    <t>Leishman, d</t>
  </si>
  <si>
    <t>Peterborough</t>
  </si>
  <si>
    <t>District No. 25 (2)</t>
  </si>
  <si>
    <t>Somero, r</t>
  </si>
  <si>
    <t>Lynch, d</t>
  </si>
  <si>
    <t>New Ipswich</t>
  </si>
  <si>
    <t>Sharon</t>
  </si>
  <si>
    <t>Temple</t>
  </si>
  <si>
    <t>District No. 26 (2)</t>
  </si>
  <si>
    <t>Brookline</t>
  </si>
  <si>
    <t>Mason</t>
  </si>
  <si>
    <t>District No. 27 (2)</t>
  </si>
  <si>
    <t>Harris, d</t>
  </si>
  <si>
    <t>Hollis</t>
  </si>
  <si>
    <t>District No. 28 (3)</t>
  </si>
  <si>
    <t>Ferreira, r</t>
  </si>
  <si>
    <t>Schmidt, d</t>
  </si>
  <si>
    <t>Nashua Ward 1</t>
  </si>
  <si>
    <t>District No. 29 (3)</t>
  </si>
  <si>
    <t>Nashua Ward 2</t>
  </si>
  <si>
    <t>District No. 30 (3)</t>
  </si>
  <si>
    <t>Hohensee, r</t>
  </si>
  <si>
    <t>Nashua Ward 3</t>
  </si>
  <si>
    <t>District No. 31 (3)</t>
  </si>
  <si>
    <t>Cote, d</t>
  </si>
  <si>
    <t>Nashua Ward 4</t>
  </si>
  <si>
    <t>District No. 32 (3)</t>
  </si>
  <si>
    <t xml:space="preserve"> Scatter</t>
  </si>
  <si>
    <t>Nashua Ward 5</t>
  </si>
  <si>
    <t>District No. 33 (3)</t>
  </si>
  <si>
    <t>King, d</t>
  </si>
  <si>
    <t>Nashua Ward 6</t>
  </si>
  <si>
    <t>District No. 34 (3)</t>
  </si>
  <si>
    <t>Hogan, r</t>
  </si>
  <si>
    <t>Sofikitis, d</t>
  </si>
  <si>
    <t>Nashua Ward 7</t>
  </si>
  <si>
    <t>District No. 35 (3)</t>
  </si>
  <si>
    <t>Mangipudi, d</t>
  </si>
  <si>
    <t>Cleaver, d</t>
  </si>
  <si>
    <t>Nashua Ward 8</t>
  </si>
  <si>
    <t>District No. 36 (3)</t>
  </si>
  <si>
    <t>Ohm, r</t>
  </si>
  <si>
    <t>O'Brien, Sr., d</t>
  </si>
  <si>
    <t>Harriott-Gathright, d</t>
  </si>
  <si>
    <t>Jack, d</t>
  </si>
  <si>
    <t>Nashua Ward 9</t>
  </si>
  <si>
    <t>District No 37 (11)</t>
  </si>
  <si>
    <t>Prout, r</t>
  </si>
  <si>
    <t>Hudson</t>
  </si>
  <si>
    <t>Pelham</t>
  </si>
  <si>
    <t>District No. 38 (2)FL</t>
  </si>
  <si>
    <t>Valera, r</t>
  </si>
  <si>
    <t>Kofalt, r</t>
  </si>
  <si>
    <t>District No. 39 (1)FL</t>
  </si>
  <si>
    <t>Burt, r</t>
  </si>
  <si>
    <t>District No. 40 (1)FL</t>
  </si>
  <si>
    <t>Ammon, r</t>
  </si>
  <si>
    <t>McGhee, d</t>
  </si>
  <si>
    <t>District No. 41 (1)FL</t>
  </si>
  <si>
    <t>Sanborn, r</t>
  </si>
  <si>
    <t>District No. 42 (2)FL</t>
  </si>
  <si>
    <t>Harris, r</t>
  </si>
  <si>
    <t>Snow, d</t>
  </si>
  <si>
    <t>District No. 43 (3)FL</t>
  </si>
  <si>
    <t>Herbert, d</t>
  </si>
  <si>
    <t>Baroody, d</t>
  </si>
  <si>
    <t>District No. 44 (2)FL</t>
  </si>
  <si>
    <t>District No. 45 (2)FL</t>
  </si>
  <si>
    <t>Gonzalez, r</t>
  </si>
  <si>
    <t>Van Houten, d</t>
  </si>
  <si>
    <t>Beaulieu, d</t>
  </si>
  <si>
    <t>Manchester Ward 11</t>
  </si>
  <si>
    <t>Manchester Ward 5</t>
  </si>
  <si>
    <t>Erf, r</t>
  </si>
  <si>
    <t>Pickering, d</t>
  </si>
  <si>
    <t>Bernet, d</t>
  </si>
  <si>
    <t>Mombourquette, d</t>
  </si>
  <si>
    <t>Gunski, r</t>
  </si>
  <si>
    <t>Langley, d</t>
  </si>
  <si>
    <t>Piedra, d</t>
  </si>
  <si>
    <t>Bouchard, d</t>
  </si>
  <si>
    <t>Amanda Bouldin, d</t>
  </si>
  <si>
    <t>Andrew Bouldin, d</t>
  </si>
  <si>
    <t>Griffith, d</t>
  </si>
  <si>
    <t>Query, d</t>
  </si>
  <si>
    <t>Hamer, d</t>
  </si>
  <si>
    <t>Boehm, r</t>
  </si>
  <si>
    <t>Tausch, r</t>
  </si>
  <si>
    <t>Balcom, r</t>
  </si>
  <si>
    <t>Murray, d</t>
  </si>
  <si>
    <t>Veilleux, d</t>
  </si>
  <si>
    <t>Lanzara, r</t>
  </si>
  <si>
    <t>Bordy, d</t>
  </si>
  <si>
    <t>Cohen, d</t>
  </si>
  <si>
    <t>R. Newman, d</t>
  </si>
  <si>
    <t>S. Newman, d</t>
  </si>
  <si>
    <t>Dutzy, d</t>
  </si>
  <si>
    <t>Vail, d</t>
  </si>
  <si>
    <t>Espitia, d</t>
  </si>
  <si>
    <t>Lothrop, r</t>
  </si>
  <si>
    <t>Nutting-Wong, d</t>
  </si>
  <si>
    <t>Pedersen, d</t>
  </si>
  <si>
    <t>Toomey, d</t>
  </si>
  <si>
    <t>Nutter-Upham, d</t>
  </si>
  <si>
    <t>Hutsteiner, r</t>
  </si>
  <si>
    <t>Silva, r</t>
  </si>
  <si>
    <t>Telerski, d</t>
  </si>
  <si>
    <t>Greene, r</t>
  </si>
  <si>
    <t>A. Lekas, r</t>
  </si>
  <si>
    <t>T. Lekas, r</t>
  </si>
  <si>
    <t>Nunez, r</t>
  </si>
  <si>
    <t>L. Ober, r</t>
  </si>
  <si>
    <t>R. Ober, r</t>
  </si>
  <si>
    <t>Evans, d</t>
  </si>
  <si>
    <t>Bedard, r</t>
  </si>
  <si>
    <t>Bosman, d</t>
  </si>
  <si>
    <t>Nash, d</t>
  </si>
  <si>
    <t>Chretien, d</t>
  </si>
  <si>
    <t>Wilhelm, d</t>
  </si>
  <si>
    <t>Hodgdon, r</t>
  </si>
  <si>
    <t>Moulton, d</t>
  </si>
  <si>
    <t>Connors, d</t>
  </si>
  <si>
    <t>Curran, d</t>
  </si>
  <si>
    <t>Stevens, d</t>
  </si>
  <si>
    <t>Lewicke, r</t>
  </si>
  <si>
    <t>State of New Hampshire - 2020 General Election</t>
  </si>
  <si>
    <t>White, d</t>
  </si>
  <si>
    <t>Cushman, r</t>
  </si>
  <si>
    <t>Girard, d</t>
  </si>
  <si>
    <t>Paveglio, d</t>
  </si>
  <si>
    <t>Cisto, d</t>
  </si>
  <si>
    <t>Post, r</t>
  </si>
  <si>
    <t>Foster, r</t>
  </si>
  <si>
    <t>Alexander, r</t>
  </si>
  <si>
    <t>Plette, r</t>
  </si>
  <si>
    <t>Rouillard, r</t>
  </si>
  <si>
    <t>Bruno, d</t>
  </si>
  <si>
    <t>Craig, d</t>
  </si>
  <si>
    <t>Lanza, d</t>
  </si>
  <si>
    <t>McCune, d</t>
  </si>
  <si>
    <t>Renfrew-Hebert, d</t>
  </si>
  <si>
    <t>Kelsey, r</t>
  </si>
  <si>
    <t>Kenda, r</t>
  </si>
  <si>
    <t>Gorski, r</t>
  </si>
  <si>
    <t>Potvin, d</t>
  </si>
  <si>
    <t>Rombeau, d</t>
  </si>
  <si>
    <t>Schmitt, d</t>
  </si>
  <si>
    <t>Dong, d</t>
  </si>
  <si>
    <t>Mullen, d</t>
  </si>
  <si>
    <t>Paradis, r</t>
  </si>
  <si>
    <t>DiIulio, r</t>
  </si>
  <si>
    <t>Goldner, r</t>
  </si>
  <si>
    <t>Chase, r</t>
  </si>
  <si>
    <t>Beene, r</t>
  </si>
  <si>
    <t>Hagala, r</t>
  </si>
  <si>
    <t>Knight, d</t>
  </si>
  <si>
    <t>Poisson, r</t>
  </si>
  <si>
    <t>Spencer, r</t>
  </si>
  <si>
    <t>Infantine, r</t>
  </si>
  <si>
    <t>Dion, d</t>
  </si>
  <si>
    <t>Hamilton, d</t>
  </si>
  <si>
    <t>Cole, r</t>
  </si>
  <si>
    <t>Focht, r</t>
  </si>
  <si>
    <t>McNair, r</t>
  </si>
  <si>
    <t>Katsiantonis, d</t>
  </si>
  <si>
    <t>Kliskey, r</t>
  </si>
  <si>
    <t>Stefanik, r</t>
  </si>
  <si>
    <t>Chicoine, r</t>
  </si>
  <si>
    <t>LeClear-Ping, r</t>
  </si>
  <si>
    <t>Whitlock, r</t>
  </si>
  <si>
    <t>Zackeroff, d</t>
  </si>
  <si>
    <t>Fordey, d</t>
  </si>
  <si>
    <t>Blasek, r</t>
  </si>
  <si>
    <t>Hinch, r</t>
  </si>
  <si>
    <t>Mayville, r</t>
  </si>
  <si>
    <t>Mooney, r</t>
  </si>
  <si>
    <t>Sylvester, d</t>
  </si>
  <si>
    <t>Thomas, d</t>
  </si>
  <si>
    <t>M. Murphy, d</t>
  </si>
  <si>
    <t>N. Murphy, d</t>
  </si>
  <si>
    <t>Parente, d</t>
  </si>
  <si>
    <t>Rung, d</t>
  </si>
  <si>
    <t>B. Stack, d</t>
  </si>
  <si>
    <t>K. Stack, d</t>
  </si>
  <si>
    <t>Pray, r</t>
  </si>
  <si>
    <t>Coughlin, r</t>
  </si>
  <si>
    <t>Labranche, d</t>
  </si>
  <si>
    <t>Tourangeau, r</t>
  </si>
  <si>
    <t>King, r</t>
  </si>
  <si>
    <t>Sheehan, r</t>
  </si>
  <si>
    <t>Salmon, d</t>
  </si>
  <si>
    <t>Lloyd, d</t>
  </si>
  <si>
    <t>Perez, d</t>
  </si>
  <si>
    <t>Petrigno, d</t>
  </si>
  <si>
    <t>Maidment, r</t>
  </si>
  <si>
    <t>Pilcher, r</t>
  </si>
  <si>
    <t>Kelley, r</t>
  </si>
  <si>
    <t>Crooker, d</t>
  </si>
  <si>
    <t>Pauer, r</t>
  </si>
  <si>
    <t>Rater, d</t>
  </si>
  <si>
    <t>Wheeler, d</t>
  </si>
  <si>
    <t>Homola, r</t>
  </si>
  <si>
    <t>Werner, r</t>
  </si>
  <si>
    <t>Russell, r</t>
  </si>
  <si>
    <t>Mercer, r</t>
  </si>
  <si>
    <t>Smith, r</t>
  </si>
  <si>
    <t>McCarthy, r</t>
  </si>
  <si>
    <t>Bergeron, d</t>
  </si>
  <si>
    <t>Schoneman, r</t>
  </si>
  <si>
    <t>Coffman, r</t>
  </si>
  <si>
    <t>Terrell, r</t>
  </si>
  <si>
    <t>Van Twuyver, r</t>
  </si>
  <si>
    <t>Baumeister, r</t>
  </si>
  <si>
    <t>Laughton, d</t>
  </si>
  <si>
    <t>K. Scully, r</t>
  </si>
  <si>
    <t>T. Scully, r</t>
  </si>
  <si>
    <t>Decatur, r</t>
  </si>
  <si>
    <t>Hall, r</t>
  </si>
  <si>
    <t>Casey, r</t>
  </si>
  <si>
    <t>Moran, Jr., d</t>
  </si>
  <si>
    <t>DiPaolo, r</t>
  </si>
  <si>
    <t>O'Brien, r</t>
  </si>
  <si>
    <t>Gouveia, r</t>
  </si>
  <si>
    <t>Renzullo, r</t>
  </si>
  <si>
    <t>Rice, r</t>
  </si>
  <si>
    <t>Ulery, r</t>
  </si>
  <si>
    <t>Gagnon, d</t>
  </si>
  <si>
    <t>Hennessey d</t>
  </si>
  <si>
    <t>Jauregui, d</t>
  </si>
  <si>
    <t>Katsos, d</t>
  </si>
  <si>
    <t>Lynde, d</t>
  </si>
  <si>
    <t>Paliy, d</t>
  </si>
  <si>
    <t>Sherman, d</t>
  </si>
  <si>
    <t>Urrutia, d</t>
  </si>
  <si>
    <t>Wyatt, d</t>
  </si>
  <si>
    <t>Blue, d</t>
  </si>
  <si>
    <t>Brucker, d</t>
  </si>
  <si>
    <t>Colcombe, r</t>
  </si>
  <si>
    <t>Creighton, r</t>
  </si>
  <si>
    <t>Hyland, d</t>
  </si>
  <si>
    <t>Ming, d</t>
  </si>
  <si>
    <t>Senneville, r</t>
  </si>
  <si>
    <t>Bradley, d</t>
  </si>
  <si>
    <t>Berry, r</t>
  </si>
  <si>
    <t>Higgins, r</t>
  </si>
  <si>
    <t>Daniel, l</t>
  </si>
  <si>
    <t>Healey, r</t>
  </si>
  <si>
    <t>Booras, d</t>
  </si>
  <si>
    <t>Recount</t>
  </si>
  <si>
    <t xml:space="preserve">District No.  4 </t>
  </si>
  <si>
    <t xml:space="preserve">District No. 6 </t>
  </si>
  <si>
    <t xml:space="preserve">District No. 7 </t>
  </si>
  <si>
    <t xml:space="preserve">District No. 21 </t>
  </si>
  <si>
    <t xml:space="preserve">District No. 23 </t>
  </si>
  <si>
    <t>Klee, d</t>
  </si>
  <si>
    <t xml:space="preserve">District No 37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</si>
</sst>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166" fontId="4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6" fontId="4" fillId="0" borderId="10" xfId="42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34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66" fontId="51" fillId="0" borderId="10" xfId="42" applyNumberFormat="1" applyFont="1" applyBorder="1" applyAlignment="1">
      <alignment/>
    </xf>
    <xf numFmtId="166" fontId="49" fillId="0" borderId="10" xfId="42" applyNumberFormat="1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51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1" fillId="36" borderId="10" xfId="0" applyFont="1" applyFill="1" applyBorder="1" applyAlignment="1">
      <alignment/>
    </xf>
    <xf numFmtId="0" fontId="47" fillId="0" borderId="10" xfId="0" applyFont="1" applyBorder="1" applyAlignment="1">
      <alignment wrapText="1"/>
    </xf>
    <xf numFmtId="166" fontId="47" fillId="0" borderId="10" xfId="42" applyNumberFormat="1" applyFont="1" applyBorder="1" applyAlignment="1">
      <alignment/>
    </xf>
    <xf numFmtId="166" fontId="48" fillId="0" borderId="10" xfId="42" applyNumberFormat="1" applyFont="1" applyBorder="1" applyAlignment="1">
      <alignment/>
    </xf>
    <xf numFmtId="43" fontId="50" fillId="0" borderId="10" xfId="42" applyFont="1" applyBorder="1" applyAlignment="1">
      <alignment horizontal="center"/>
    </xf>
    <xf numFmtId="166" fontId="3" fillId="0" borderId="10" xfId="42" applyNumberFormat="1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166" fontId="51" fillId="0" borderId="10" xfId="0" applyNumberFormat="1" applyFont="1" applyBorder="1" applyAlignment="1">
      <alignment/>
    </xf>
    <xf numFmtId="166" fontId="3" fillId="0" borderId="10" xfId="42" applyNumberFormat="1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166" fontId="3" fillId="0" borderId="10" xfId="42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6" fontId="50" fillId="0" borderId="10" xfId="42" applyNumberFormat="1" applyFont="1" applyBorder="1" applyAlignment="1">
      <alignment horizontal="center"/>
    </xf>
    <xf numFmtId="166" fontId="51" fillId="36" borderId="10" xfId="42" applyNumberFormat="1" applyFont="1" applyFill="1" applyBorder="1" applyAlignment="1">
      <alignment/>
    </xf>
    <xf numFmtId="166" fontId="49" fillId="36" borderId="10" xfId="42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49" fillId="35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47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166" fontId="47" fillId="36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0</xdr:col>
      <xdr:colOff>885825</xdr:colOff>
      <xdr:row>52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8258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0</xdr:rowOff>
    </xdr:from>
    <xdr:to>
      <xdr:col>0</xdr:col>
      <xdr:colOff>885825</xdr:colOff>
      <xdr:row>119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7625" y="174117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38100</xdr:rowOff>
    </xdr:from>
    <xdr:to>
      <xdr:col>0</xdr:col>
      <xdr:colOff>895350</xdr:colOff>
      <xdr:row>116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47625" y="170783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38100</xdr:rowOff>
    </xdr:from>
    <xdr:to>
      <xdr:col>0</xdr:col>
      <xdr:colOff>895350</xdr:colOff>
      <xdr:row>116</xdr:row>
      <xdr:rowOff>38100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47625" y="170783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57150</xdr:rowOff>
    </xdr:from>
    <xdr:to>
      <xdr:col>0</xdr:col>
      <xdr:colOff>895350</xdr:colOff>
      <xdr:row>119</xdr:row>
      <xdr:rowOff>57150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47625" y="1746885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57150</xdr:rowOff>
    </xdr:from>
    <xdr:to>
      <xdr:col>0</xdr:col>
      <xdr:colOff>895350</xdr:colOff>
      <xdr:row>119</xdr:row>
      <xdr:rowOff>57150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47625" y="1746885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885825</xdr:colOff>
      <xdr:row>52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47625" y="82581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0</xdr:rowOff>
    </xdr:from>
    <xdr:to>
      <xdr:col>0</xdr:col>
      <xdr:colOff>885825</xdr:colOff>
      <xdr:row>119</xdr:row>
      <xdr:rowOff>0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7625" y="174117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38100</xdr:rowOff>
    </xdr:from>
    <xdr:to>
      <xdr:col>0</xdr:col>
      <xdr:colOff>895350</xdr:colOff>
      <xdr:row>116</xdr:row>
      <xdr:rowOff>38100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47625" y="170783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116</xdr:row>
      <xdr:rowOff>38100</xdr:rowOff>
    </xdr:from>
    <xdr:to>
      <xdr:col>0</xdr:col>
      <xdr:colOff>895350</xdr:colOff>
      <xdr:row>116</xdr:row>
      <xdr:rowOff>38100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47625" y="170783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57150</xdr:rowOff>
    </xdr:from>
    <xdr:to>
      <xdr:col>0</xdr:col>
      <xdr:colOff>895350</xdr:colOff>
      <xdr:row>119</xdr:row>
      <xdr:rowOff>57150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47625" y="1746885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119</xdr:row>
      <xdr:rowOff>57150</xdr:rowOff>
    </xdr:from>
    <xdr:to>
      <xdr:col>0</xdr:col>
      <xdr:colOff>895350</xdr:colOff>
      <xdr:row>119</xdr:row>
      <xdr:rowOff>57150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47625" y="1746885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61</xdr:row>
      <xdr:rowOff>9525</xdr:rowOff>
    </xdr:from>
    <xdr:to>
      <xdr:col>0</xdr:col>
      <xdr:colOff>885825</xdr:colOff>
      <xdr:row>61</xdr:row>
      <xdr:rowOff>9525</xdr:rowOff>
    </xdr:to>
    <xdr:sp>
      <xdr:nvSpPr>
        <xdr:cNvPr id="13" name="Text Box 2532"/>
        <xdr:cNvSpPr txBox="1">
          <a:spLocks noChangeArrowheads="1"/>
        </xdr:cNvSpPr>
      </xdr:nvSpPr>
      <xdr:spPr>
        <a:xfrm>
          <a:off x="47625" y="94488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61</xdr:row>
      <xdr:rowOff>9525</xdr:rowOff>
    </xdr:from>
    <xdr:to>
      <xdr:col>0</xdr:col>
      <xdr:colOff>885825</xdr:colOff>
      <xdr:row>61</xdr:row>
      <xdr:rowOff>9525</xdr:rowOff>
    </xdr:to>
    <xdr:sp>
      <xdr:nvSpPr>
        <xdr:cNvPr id="14" name="Text Box 2533"/>
        <xdr:cNvSpPr txBox="1">
          <a:spLocks noChangeArrowheads="1"/>
        </xdr:cNvSpPr>
      </xdr:nvSpPr>
      <xdr:spPr>
        <a:xfrm>
          <a:off x="47625" y="94488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="120" zoomScaleNormal="120" zoomScalePageLayoutView="0" workbookViewId="0" topLeftCell="A226">
      <selection activeCell="B247" sqref="B247"/>
    </sheetView>
  </sheetViews>
  <sheetFormatPr defaultColWidth="9.140625" defaultRowHeight="12.75"/>
  <cols>
    <col min="1" max="1" width="18.7109375" style="8" bestFit="1" customWidth="1"/>
    <col min="2" max="2" width="13.421875" style="8" bestFit="1" customWidth="1"/>
    <col min="3" max="3" width="14.140625" style="8" customWidth="1"/>
    <col min="4" max="4" width="13.7109375" style="8" bestFit="1" customWidth="1"/>
    <col min="5" max="5" width="13.28125" style="8" customWidth="1"/>
    <col min="6" max="6" width="11.57421875" style="8" customWidth="1"/>
    <col min="7" max="7" width="12.140625" style="8" customWidth="1"/>
    <col min="8" max="8" width="7.28125" style="8" bestFit="1" customWidth="1"/>
    <col min="9" max="16384" width="8.8515625" style="8" customWidth="1"/>
  </cols>
  <sheetData>
    <row r="1" spans="1:8" ht="12.75">
      <c r="A1" s="51" t="s">
        <v>218</v>
      </c>
      <c r="B1" s="51"/>
      <c r="C1" s="51"/>
      <c r="D1" s="51"/>
      <c r="E1" s="51"/>
      <c r="F1" s="51"/>
      <c r="G1" s="51"/>
      <c r="H1" s="51"/>
    </row>
    <row r="2" spans="1:8" ht="12.75">
      <c r="A2" s="50" t="s">
        <v>12</v>
      </c>
      <c r="B2" s="50"/>
      <c r="C2" s="50"/>
      <c r="D2" s="50"/>
      <c r="E2" s="50"/>
      <c r="F2" s="50"/>
      <c r="G2" s="50"/>
      <c r="H2" s="50"/>
    </row>
    <row r="3" spans="1:8" ht="5.25" customHeight="1">
      <c r="A3" s="9"/>
      <c r="B3" s="9"/>
      <c r="C3" s="9"/>
      <c r="D3" s="9"/>
      <c r="E3" s="9"/>
      <c r="F3" s="9"/>
      <c r="G3" s="9"/>
      <c r="H3" s="9"/>
    </row>
    <row r="4" spans="1:8" ht="12.75">
      <c r="A4" s="16" t="s">
        <v>9</v>
      </c>
      <c r="B4" s="17" t="s">
        <v>13</v>
      </c>
      <c r="C4" s="17" t="s">
        <v>144</v>
      </c>
      <c r="D4" s="17" t="s">
        <v>14</v>
      </c>
      <c r="E4" s="17" t="s">
        <v>219</v>
      </c>
      <c r="F4" s="17" t="s">
        <v>2</v>
      </c>
      <c r="G4" s="17" t="s">
        <v>0</v>
      </c>
      <c r="H4" s="18"/>
    </row>
    <row r="5" spans="1:8" ht="12.75">
      <c r="A5" s="18" t="s">
        <v>16</v>
      </c>
      <c r="B5" s="18">
        <v>714</v>
      </c>
      <c r="C5" s="18">
        <v>661</v>
      </c>
      <c r="D5" s="18">
        <v>746</v>
      </c>
      <c r="E5" s="18">
        <v>654</v>
      </c>
      <c r="F5" s="18">
        <v>0</v>
      </c>
      <c r="G5" s="18"/>
      <c r="H5" s="18"/>
    </row>
    <row r="6" spans="1:8" ht="12.75">
      <c r="A6" s="18" t="s">
        <v>17</v>
      </c>
      <c r="B6" s="18">
        <v>1661</v>
      </c>
      <c r="C6" s="18">
        <v>1438</v>
      </c>
      <c r="D6" s="18">
        <v>1450</v>
      </c>
      <c r="E6" s="18">
        <v>1230</v>
      </c>
      <c r="F6" s="18">
        <v>0</v>
      </c>
      <c r="G6" s="18"/>
      <c r="H6" s="18"/>
    </row>
    <row r="7" spans="1:8" ht="12.75">
      <c r="A7" s="18" t="s">
        <v>18</v>
      </c>
      <c r="B7" s="18">
        <v>83</v>
      </c>
      <c r="C7" s="18">
        <v>84</v>
      </c>
      <c r="D7" s="18">
        <v>33</v>
      </c>
      <c r="E7" s="18">
        <v>30</v>
      </c>
      <c r="F7" s="18">
        <v>0</v>
      </c>
      <c r="G7" s="18"/>
      <c r="H7" s="18"/>
    </row>
    <row r="8" spans="1:8" ht="12.75">
      <c r="A8" s="16" t="s">
        <v>4</v>
      </c>
      <c r="B8" s="3">
        <f>SUM(B5:B7)</f>
        <v>2458</v>
      </c>
      <c r="C8" s="4">
        <f>SUM(C5:C7)</f>
        <v>2183</v>
      </c>
      <c r="D8" s="3">
        <f>SUM(D5:D7)</f>
        <v>2229</v>
      </c>
      <c r="E8" s="4">
        <f>SUM(E5:E7)</f>
        <v>1914</v>
      </c>
      <c r="F8" s="1">
        <v>0</v>
      </c>
      <c r="G8" s="1"/>
      <c r="H8" s="18"/>
    </row>
    <row r="9" spans="1:8" ht="6" customHeight="1">
      <c r="A9" s="19"/>
      <c r="B9" s="19"/>
      <c r="C9" s="19"/>
      <c r="D9" s="19"/>
      <c r="E9" s="19"/>
      <c r="F9" s="19"/>
      <c r="G9" s="19"/>
      <c r="H9" s="19"/>
    </row>
    <row r="10" spans="1:8" ht="12.75">
      <c r="A10" s="16" t="s">
        <v>3</v>
      </c>
      <c r="B10" s="17" t="s">
        <v>166</v>
      </c>
      <c r="C10" s="17" t="s">
        <v>19</v>
      </c>
      <c r="D10" s="17" t="s">
        <v>220</v>
      </c>
      <c r="E10" s="14" t="s">
        <v>221</v>
      </c>
      <c r="F10" s="36" t="s">
        <v>222</v>
      </c>
      <c r="G10" s="36" t="s">
        <v>223</v>
      </c>
      <c r="H10" s="13" t="s">
        <v>2</v>
      </c>
    </row>
    <row r="11" spans="1:8" ht="12.75">
      <c r="A11" s="18" t="s">
        <v>20</v>
      </c>
      <c r="B11" s="21">
        <v>580</v>
      </c>
      <c r="C11" s="21">
        <v>569</v>
      </c>
      <c r="D11" s="21">
        <v>571</v>
      </c>
      <c r="E11" s="21">
        <v>359</v>
      </c>
      <c r="F11" s="21">
        <v>387</v>
      </c>
      <c r="G11" s="21">
        <v>346</v>
      </c>
      <c r="H11" s="18">
        <v>3</v>
      </c>
    </row>
    <row r="12" spans="1:8" ht="12.75">
      <c r="A12" s="18" t="s">
        <v>21</v>
      </c>
      <c r="B12" s="21">
        <v>2860</v>
      </c>
      <c r="C12" s="21">
        <v>2716</v>
      </c>
      <c r="D12" s="21">
        <v>2831</v>
      </c>
      <c r="E12" s="21">
        <v>1522</v>
      </c>
      <c r="F12" s="21">
        <v>2056</v>
      </c>
      <c r="G12" s="21">
        <v>1481</v>
      </c>
      <c r="H12" s="18">
        <v>4</v>
      </c>
    </row>
    <row r="13" spans="1:8" ht="12.75">
      <c r="A13" s="16" t="s">
        <v>4</v>
      </c>
      <c r="B13" s="22">
        <f aca="true" t="shared" si="0" ref="B13:G13">SUM(B11:B12)</f>
        <v>3440</v>
      </c>
      <c r="C13" s="22">
        <f t="shared" si="0"/>
        <v>3285</v>
      </c>
      <c r="D13" s="22">
        <f t="shared" si="0"/>
        <v>3402</v>
      </c>
      <c r="E13" s="21">
        <f t="shared" si="0"/>
        <v>1881</v>
      </c>
      <c r="F13" s="21">
        <f t="shared" si="0"/>
        <v>2443</v>
      </c>
      <c r="G13" s="21">
        <f t="shared" si="0"/>
        <v>1827</v>
      </c>
      <c r="H13" s="18">
        <v>7</v>
      </c>
    </row>
    <row r="14" spans="1:8" ht="6" customHeight="1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16" t="s">
        <v>5</v>
      </c>
      <c r="B15" s="17" t="s">
        <v>207</v>
      </c>
      <c r="C15" s="23" t="s">
        <v>167</v>
      </c>
      <c r="D15" s="17" t="s">
        <v>0</v>
      </c>
      <c r="E15" s="18" t="s">
        <v>2</v>
      </c>
      <c r="F15" s="18"/>
      <c r="G15" s="18"/>
      <c r="H15" s="18"/>
    </row>
    <row r="16" spans="1:8" ht="12.75">
      <c r="A16" s="18" t="s">
        <v>22</v>
      </c>
      <c r="B16" s="18">
        <v>409</v>
      </c>
      <c r="C16" s="18">
        <v>380</v>
      </c>
      <c r="D16" s="18"/>
      <c r="E16" s="18">
        <v>0</v>
      </c>
      <c r="F16" s="18"/>
      <c r="G16" s="18"/>
      <c r="H16" s="18"/>
    </row>
    <row r="17" spans="1:8" ht="12.75">
      <c r="A17" s="18" t="s">
        <v>23</v>
      </c>
      <c r="B17" s="18">
        <v>488</v>
      </c>
      <c r="C17" s="18">
        <v>494</v>
      </c>
      <c r="D17" s="18"/>
      <c r="E17" s="18">
        <v>0</v>
      </c>
      <c r="F17" s="18"/>
      <c r="G17" s="18"/>
      <c r="H17" s="18"/>
    </row>
    <row r="18" spans="1:8" ht="12.75">
      <c r="A18" s="18" t="s">
        <v>24</v>
      </c>
      <c r="B18" s="18">
        <v>433</v>
      </c>
      <c r="C18" s="18">
        <v>824</v>
      </c>
      <c r="D18" s="18"/>
      <c r="E18" s="18">
        <v>2</v>
      </c>
      <c r="F18" s="18"/>
      <c r="G18" s="18"/>
      <c r="H18" s="18"/>
    </row>
    <row r="19" spans="1:8" ht="12.75">
      <c r="A19" s="16" t="s">
        <v>4</v>
      </c>
      <c r="B19" s="21">
        <f>SUM(B16:B18)</f>
        <v>1330</v>
      </c>
      <c r="C19" s="22">
        <f>SUM(C16:C18)</f>
        <v>1698</v>
      </c>
      <c r="D19" s="18"/>
      <c r="E19" s="18">
        <v>2</v>
      </c>
      <c r="F19" s="18"/>
      <c r="G19" s="18"/>
      <c r="H19" s="18"/>
    </row>
    <row r="20" spans="1:8" ht="5.25" customHeight="1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16" t="s">
        <v>25</v>
      </c>
      <c r="B21" s="26" t="s">
        <v>145</v>
      </c>
      <c r="C21" s="46" t="s">
        <v>341</v>
      </c>
      <c r="D21" s="26" t="s">
        <v>224</v>
      </c>
      <c r="E21" s="46" t="s">
        <v>341</v>
      </c>
      <c r="F21" s="1" t="s">
        <v>2</v>
      </c>
      <c r="G21" s="1"/>
      <c r="H21" s="20" t="s">
        <v>0</v>
      </c>
    </row>
    <row r="22" spans="1:8" ht="12.75">
      <c r="A22" s="18" t="s">
        <v>27</v>
      </c>
      <c r="B22" s="21">
        <v>522</v>
      </c>
      <c r="C22" s="29">
        <v>521</v>
      </c>
      <c r="D22" s="4">
        <v>532</v>
      </c>
      <c r="E22" s="29">
        <v>531</v>
      </c>
      <c r="F22" s="1">
        <v>0</v>
      </c>
      <c r="G22" s="1"/>
      <c r="H22" s="13"/>
    </row>
    <row r="23" spans="1:8" ht="12.75">
      <c r="A23" s="18" t="s">
        <v>28</v>
      </c>
      <c r="B23" s="21">
        <v>521</v>
      </c>
      <c r="C23" s="29">
        <v>520</v>
      </c>
      <c r="D23" s="4">
        <v>494</v>
      </c>
      <c r="E23" s="29">
        <v>493</v>
      </c>
      <c r="F23" s="1">
        <v>0</v>
      </c>
      <c r="G23" s="1"/>
      <c r="H23" s="12"/>
    </row>
    <row r="24" spans="1:8" ht="12.75">
      <c r="A24" s="18" t="s">
        <v>29</v>
      </c>
      <c r="B24" s="21">
        <v>536</v>
      </c>
      <c r="C24" s="29">
        <v>537</v>
      </c>
      <c r="D24" s="4">
        <v>572</v>
      </c>
      <c r="E24" s="29">
        <v>576</v>
      </c>
      <c r="F24" s="1">
        <v>0</v>
      </c>
      <c r="G24" s="1"/>
      <c r="H24" s="13"/>
    </row>
    <row r="25" spans="1:8" ht="12.75">
      <c r="A25" s="18" t="s">
        <v>30</v>
      </c>
      <c r="B25" s="21">
        <v>1096</v>
      </c>
      <c r="C25" s="29">
        <v>1098</v>
      </c>
      <c r="D25" s="4">
        <v>1046</v>
      </c>
      <c r="E25" s="29">
        <v>1048</v>
      </c>
      <c r="F25" s="1">
        <v>6</v>
      </c>
      <c r="G25" s="1"/>
      <c r="H25" s="12"/>
    </row>
    <row r="26" spans="1:8" ht="13.5" customHeight="1">
      <c r="A26" s="16" t="s">
        <v>4</v>
      </c>
      <c r="B26" s="22">
        <f>SUM(B22:B25)</f>
        <v>2675</v>
      </c>
      <c r="C26" s="30">
        <f>SUM(C22:C25)</f>
        <v>2676</v>
      </c>
      <c r="D26" s="3">
        <f>SUM(D22:D25)</f>
        <v>2644</v>
      </c>
      <c r="E26" s="30">
        <f>SUM(E22:E25)</f>
        <v>2648</v>
      </c>
      <c r="F26" s="1">
        <v>6</v>
      </c>
      <c r="G26" s="1"/>
      <c r="H26" s="13"/>
    </row>
    <row r="27" spans="1:8" s="44" customFormat="1" ht="15" customHeight="1">
      <c r="A27" s="27"/>
      <c r="B27" s="27"/>
      <c r="C27" s="47"/>
      <c r="D27" s="27"/>
      <c r="E27" s="47"/>
      <c r="F27" s="27"/>
      <c r="G27" s="27"/>
      <c r="H27" s="27"/>
    </row>
    <row r="28" spans="1:8" s="44" customFormat="1" ht="15" customHeight="1">
      <c r="A28" s="16" t="s">
        <v>342</v>
      </c>
      <c r="B28" s="26" t="s">
        <v>168</v>
      </c>
      <c r="C28" s="48" t="s">
        <v>341</v>
      </c>
      <c r="D28" s="26" t="s">
        <v>26</v>
      </c>
      <c r="E28" s="48" t="s">
        <v>341</v>
      </c>
      <c r="F28" s="27"/>
      <c r="G28" s="27"/>
      <c r="H28" s="27"/>
    </row>
    <row r="29" spans="1:8" s="44" customFormat="1" ht="15" customHeight="1">
      <c r="A29" s="18" t="s">
        <v>27</v>
      </c>
      <c r="B29" s="21">
        <v>534</v>
      </c>
      <c r="C29" s="49">
        <v>531</v>
      </c>
      <c r="D29" s="4">
        <v>495</v>
      </c>
      <c r="E29" s="49">
        <v>496</v>
      </c>
      <c r="F29" s="27"/>
      <c r="G29" s="27"/>
      <c r="H29" s="27"/>
    </row>
    <row r="30" spans="1:8" s="44" customFormat="1" ht="15" customHeight="1">
      <c r="A30" s="18" t="s">
        <v>28</v>
      </c>
      <c r="B30" s="21">
        <v>433</v>
      </c>
      <c r="C30" s="49">
        <v>432</v>
      </c>
      <c r="D30" s="4">
        <v>408</v>
      </c>
      <c r="E30" s="49">
        <v>409</v>
      </c>
      <c r="F30" s="27"/>
      <c r="G30" s="27"/>
      <c r="H30" s="27"/>
    </row>
    <row r="31" spans="1:8" s="44" customFormat="1" ht="15" customHeight="1">
      <c r="A31" s="18" t="s">
        <v>29</v>
      </c>
      <c r="B31" s="21">
        <v>477</v>
      </c>
      <c r="C31" s="49">
        <v>476</v>
      </c>
      <c r="D31" s="4">
        <v>426</v>
      </c>
      <c r="E31" s="49">
        <v>427</v>
      </c>
      <c r="F31" s="27"/>
      <c r="G31" s="27"/>
      <c r="H31" s="27"/>
    </row>
    <row r="32" spans="1:8" s="44" customFormat="1" ht="15" customHeight="1">
      <c r="A32" s="18" t="s">
        <v>30</v>
      </c>
      <c r="B32" s="21">
        <v>1183</v>
      </c>
      <c r="C32" s="49">
        <v>1187</v>
      </c>
      <c r="D32" s="4">
        <v>1150</v>
      </c>
      <c r="E32" s="49">
        <v>1151</v>
      </c>
      <c r="F32" s="27"/>
      <c r="G32" s="27"/>
      <c r="H32" s="27"/>
    </row>
    <row r="33" spans="1:8" s="44" customFormat="1" ht="15" customHeight="1">
      <c r="A33" s="16" t="s">
        <v>4</v>
      </c>
      <c r="B33" s="21">
        <f>SUM(B29:B32)</f>
        <v>2627</v>
      </c>
      <c r="C33" s="49">
        <f>SUM(C29:C32)</f>
        <v>2626</v>
      </c>
      <c r="D33" s="4">
        <f>SUM(D29:D32)</f>
        <v>2479</v>
      </c>
      <c r="E33" s="49">
        <f>SUM(E29:E32)</f>
        <v>2483</v>
      </c>
      <c r="F33" s="27"/>
      <c r="G33" s="27"/>
      <c r="H33" s="27"/>
    </row>
    <row r="34" spans="1:8" s="44" customFormat="1" ht="4.5" customHeight="1">
      <c r="A34" s="45"/>
      <c r="B34" s="25"/>
      <c r="C34" s="25"/>
      <c r="D34" s="25"/>
      <c r="E34" s="25"/>
      <c r="F34" s="25"/>
      <c r="G34" s="25"/>
      <c r="H34" s="25"/>
    </row>
    <row r="35" spans="1:8" ht="21" customHeight="1">
      <c r="A35" s="16" t="s">
        <v>1</v>
      </c>
      <c r="B35" s="26" t="s">
        <v>225</v>
      </c>
      <c r="C35" s="37" t="s">
        <v>31</v>
      </c>
      <c r="D35" s="26" t="s">
        <v>169</v>
      </c>
      <c r="E35" s="37" t="s">
        <v>32</v>
      </c>
      <c r="F35" s="1"/>
      <c r="G35" s="15" t="s">
        <v>2</v>
      </c>
      <c r="H35" s="17" t="s">
        <v>0</v>
      </c>
    </row>
    <row r="36" spans="1:8" ht="12.75">
      <c r="A36" s="18" t="s">
        <v>33</v>
      </c>
      <c r="B36" s="4">
        <v>739</v>
      </c>
      <c r="C36" s="1">
        <v>790</v>
      </c>
      <c r="D36" s="4">
        <v>852</v>
      </c>
      <c r="E36" s="1">
        <v>839</v>
      </c>
      <c r="F36" s="1"/>
      <c r="G36" s="7">
        <v>0</v>
      </c>
      <c r="H36" s="18"/>
    </row>
    <row r="37" spans="1:8" ht="12.75">
      <c r="A37" s="18" t="s">
        <v>34</v>
      </c>
      <c r="B37" s="4">
        <v>1899</v>
      </c>
      <c r="C37" s="1">
        <v>1828</v>
      </c>
      <c r="D37" s="4">
        <v>1635</v>
      </c>
      <c r="E37" s="1">
        <v>1683</v>
      </c>
      <c r="F37" s="1"/>
      <c r="G37" s="7">
        <v>5</v>
      </c>
      <c r="H37" s="18"/>
    </row>
    <row r="38" spans="1:8" ht="12.75">
      <c r="A38" s="16" t="s">
        <v>4</v>
      </c>
      <c r="B38" s="3">
        <f>SUM(B36:B37)</f>
        <v>2638</v>
      </c>
      <c r="C38" s="40">
        <f>SUM(C36:C37)</f>
        <v>2618</v>
      </c>
      <c r="D38" s="4">
        <f>SUM(D36:D37)</f>
        <v>2487</v>
      </c>
      <c r="E38" s="4">
        <f>SUM(E36:E37)</f>
        <v>2522</v>
      </c>
      <c r="F38" s="1"/>
      <c r="G38" s="7">
        <v>5</v>
      </c>
      <c r="H38" s="1"/>
    </row>
    <row r="39" spans="1:8" ht="7.5" customHeight="1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16" t="s">
        <v>35</v>
      </c>
      <c r="B40" s="17" t="s">
        <v>226</v>
      </c>
      <c r="C40" s="17" t="s">
        <v>31</v>
      </c>
      <c r="D40" s="17" t="s">
        <v>170</v>
      </c>
      <c r="E40" s="17" t="s">
        <v>227</v>
      </c>
      <c r="F40" s="17" t="s">
        <v>228</v>
      </c>
      <c r="G40" s="17" t="s">
        <v>2</v>
      </c>
      <c r="H40" s="27"/>
    </row>
    <row r="41" spans="1:8" ht="12.75">
      <c r="A41" s="18" t="s">
        <v>36</v>
      </c>
      <c r="B41" s="22">
        <v>4816</v>
      </c>
      <c r="C41" s="22">
        <v>4717</v>
      </c>
      <c r="D41" s="22">
        <v>4721</v>
      </c>
      <c r="E41" s="22">
        <v>4298</v>
      </c>
      <c r="F41" s="3">
        <v>4434</v>
      </c>
      <c r="G41" s="18">
        <v>10</v>
      </c>
      <c r="H41" s="18"/>
    </row>
    <row r="42" spans="1:8" ht="12.75">
      <c r="A42" s="5" t="s">
        <v>0</v>
      </c>
      <c r="B42" s="30"/>
      <c r="C42" s="30"/>
      <c r="D42" s="30"/>
      <c r="E42" s="30"/>
      <c r="F42" s="29"/>
      <c r="G42" s="5"/>
      <c r="H42" s="18"/>
    </row>
    <row r="43" spans="1:8" ht="24">
      <c r="A43" s="16" t="s">
        <v>343</v>
      </c>
      <c r="B43" s="17" t="s">
        <v>229</v>
      </c>
      <c r="C43" s="17" t="s">
        <v>230</v>
      </c>
      <c r="D43" s="17" t="s">
        <v>231</v>
      </c>
      <c r="E43" s="17" t="s">
        <v>232</v>
      </c>
      <c r="F43" s="23" t="s">
        <v>233</v>
      </c>
      <c r="G43" s="17"/>
      <c r="H43" s="17" t="s">
        <v>0</v>
      </c>
    </row>
    <row r="44" spans="1:8" ht="12.75">
      <c r="A44" s="18" t="s">
        <v>36</v>
      </c>
      <c r="B44" s="21">
        <v>3680</v>
      </c>
      <c r="C44" s="21">
        <v>3967</v>
      </c>
      <c r="D44" s="21">
        <v>3922</v>
      </c>
      <c r="E44" s="21">
        <v>3641</v>
      </c>
      <c r="F44" s="18">
        <v>3689</v>
      </c>
      <c r="G44" s="18"/>
      <c r="H44" s="18" t="s">
        <v>0</v>
      </c>
    </row>
    <row r="45" spans="1:8" ht="12.75">
      <c r="A45" s="5" t="s">
        <v>0</v>
      </c>
      <c r="B45" s="29"/>
      <c r="C45" s="29"/>
      <c r="D45" s="30"/>
      <c r="E45" s="29"/>
      <c r="F45" s="29"/>
      <c r="G45" s="18"/>
      <c r="H45" s="18"/>
    </row>
    <row r="46" spans="1:8" ht="6" customHeight="1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16" t="s">
        <v>37</v>
      </c>
      <c r="B47" s="17" t="s">
        <v>39</v>
      </c>
      <c r="C47" s="17" t="s">
        <v>234</v>
      </c>
      <c r="D47" s="17" t="s">
        <v>235</v>
      </c>
      <c r="E47" s="17" t="s">
        <v>41</v>
      </c>
      <c r="F47" s="10" t="s">
        <v>236</v>
      </c>
      <c r="G47" s="10" t="s">
        <v>38</v>
      </c>
      <c r="H47" s="23" t="s">
        <v>0</v>
      </c>
    </row>
    <row r="48" spans="1:8" ht="12.75">
      <c r="A48" s="18" t="s">
        <v>40</v>
      </c>
      <c r="B48" s="22">
        <v>6907</v>
      </c>
      <c r="C48" s="22">
        <v>7079</v>
      </c>
      <c r="D48" s="21">
        <v>6370</v>
      </c>
      <c r="E48" s="22">
        <v>6890</v>
      </c>
      <c r="F48" s="22">
        <v>6747</v>
      </c>
      <c r="G48" s="16">
        <v>7241</v>
      </c>
      <c r="H48" s="18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6" t="s">
        <v>344</v>
      </c>
      <c r="B50" s="23" t="s">
        <v>237</v>
      </c>
      <c r="C50" s="2" t="s">
        <v>238</v>
      </c>
      <c r="D50" s="17" t="s">
        <v>239</v>
      </c>
      <c r="E50" s="17" t="s">
        <v>240</v>
      </c>
      <c r="F50" s="2" t="s">
        <v>241</v>
      </c>
      <c r="G50" s="10" t="s">
        <v>242</v>
      </c>
      <c r="H50" s="17" t="s">
        <v>2</v>
      </c>
    </row>
    <row r="51" spans="1:8" ht="12.75">
      <c r="A51" s="18" t="s">
        <v>40</v>
      </c>
      <c r="B51" s="21">
        <v>5207</v>
      </c>
      <c r="C51" s="21">
        <v>5488</v>
      </c>
      <c r="D51" s="21">
        <v>4771</v>
      </c>
      <c r="E51" s="21">
        <v>5717</v>
      </c>
      <c r="F51" s="22">
        <v>6896</v>
      </c>
      <c r="G51" s="21">
        <v>5188</v>
      </c>
      <c r="H51" s="18">
        <v>15</v>
      </c>
    </row>
    <row r="52" spans="1:8" ht="12.75">
      <c r="A52" s="28"/>
      <c r="B52" s="28"/>
      <c r="C52" s="28"/>
      <c r="D52" s="28"/>
      <c r="E52" s="28"/>
      <c r="F52" s="28"/>
      <c r="G52" s="28"/>
      <c r="H52" s="28"/>
    </row>
    <row r="53" spans="1:8" ht="6" customHeight="1">
      <c r="A53" s="25"/>
      <c r="B53" s="25"/>
      <c r="C53" s="25"/>
      <c r="D53" s="25"/>
      <c r="E53" s="25"/>
      <c r="F53" s="25"/>
      <c r="G53" s="25"/>
      <c r="H53" s="25"/>
    </row>
    <row r="54" spans="1:8" ht="12.75">
      <c r="A54" s="16" t="s">
        <v>42</v>
      </c>
      <c r="B54" s="17" t="s">
        <v>243</v>
      </c>
      <c r="C54" s="17" t="s">
        <v>244</v>
      </c>
      <c r="D54" s="17" t="s">
        <v>45</v>
      </c>
      <c r="E54" s="17" t="s">
        <v>171</v>
      </c>
      <c r="F54" s="17" t="s">
        <v>2</v>
      </c>
      <c r="G54" s="18"/>
      <c r="H54" s="18"/>
    </row>
    <row r="55" spans="1:8" ht="12.75">
      <c r="A55" s="18" t="s">
        <v>46</v>
      </c>
      <c r="B55" s="21">
        <v>2262</v>
      </c>
      <c r="C55" s="21">
        <v>2133</v>
      </c>
      <c r="D55" s="22">
        <v>2772</v>
      </c>
      <c r="E55" s="22">
        <v>2788</v>
      </c>
      <c r="F55" s="18">
        <v>12</v>
      </c>
      <c r="G55" s="18"/>
      <c r="H55" s="18"/>
    </row>
    <row r="56" spans="1:8" ht="4.5" customHeight="1">
      <c r="A56" s="25"/>
      <c r="B56" s="25"/>
      <c r="C56" s="25"/>
      <c r="D56" s="25"/>
      <c r="E56" s="25"/>
      <c r="F56" s="25"/>
      <c r="G56" s="25"/>
      <c r="H56" s="25"/>
    </row>
    <row r="57" spans="1:8" ht="12.75">
      <c r="A57" s="16" t="s">
        <v>6</v>
      </c>
      <c r="B57" s="17" t="s">
        <v>245</v>
      </c>
      <c r="C57" s="17" t="s">
        <v>47</v>
      </c>
      <c r="D57" s="17" t="s">
        <v>48</v>
      </c>
      <c r="E57" s="17" t="s">
        <v>172</v>
      </c>
      <c r="F57" s="17" t="s">
        <v>15</v>
      </c>
      <c r="G57" s="18"/>
      <c r="H57" s="18"/>
    </row>
    <row r="58" spans="1:8" ht="12.75">
      <c r="A58" s="18" t="s">
        <v>49</v>
      </c>
      <c r="B58" s="21">
        <v>1929</v>
      </c>
      <c r="C58" s="21">
        <v>1808</v>
      </c>
      <c r="D58" s="22">
        <v>2725</v>
      </c>
      <c r="E58" s="22">
        <v>2305</v>
      </c>
      <c r="F58" s="18">
        <v>5</v>
      </c>
      <c r="G58" s="18"/>
      <c r="H58" s="18"/>
    </row>
    <row r="59" spans="1:8" ht="6" customHeight="1">
      <c r="A59" s="25"/>
      <c r="B59" s="25"/>
      <c r="C59" s="25"/>
      <c r="D59" s="25"/>
      <c r="E59" s="25"/>
      <c r="F59" s="25"/>
      <c r="G59" s="25"/>
      <c r="H59" s="25"/>
    </row>
    <row r="60" spans="1:8" ht="12.75">
      <c r="A60" s="16" t="s">
        <v>50</v>
      </c>
      <c r="B60" s="17" t="s">
        <v>246</v>
      </c>
      <c r="C60" s="17" t="s">
        <v>0</v>
      </c>
      <c r="D60" s="17" t="s">
        <v>52</v>
      </c>
      <c r="E60" s="17" t="s">
        <v>51</v>
      </c>
      <c r="F60" s="24" t="s">
        <v>0</v>
      </c>
      <c r="G60" s="18" t="s">
        <v>2</v>
      </c>
      <c r="H60" s="18"/>
    </row>
    <row r="61" spans="1:8" ht="12.75">
      <c r="A61" s="18" t="s">
        <v>53</v>
      </c>
      <c r="B61" s="21">
        <v>1240</v>
      </c>
      <c r="C61" s="21"/>
      <c r="D61" s="22">
        <v>1910</v>
      </c>
      <c r="E61" s="22">
        <v>1884</v>
      </c>
      <c r="F61" s="18"/>
      <c r="G61" s="18">
        <v>5</v>
      </c>
      <c r="H61" s="18"/>
    </row>
    <row r="62" spans="1:8" ht="3" customHeight="1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16" t="s">
        <v>7</v>
      </c>
      <c r="B63" s="17" t="s">
        <v>247</v>
      </c>
      <c r="C63" s="17" t="s">
        <v>212</v>
      </c>
      <c r="D63" s="17" t="s">
        <v>173</v>
      </c>
      <c r="E63" s="17" t="s">
        <v>248</v>
      </c>
      <c r="F63" s="17" t="s">
        <v>338</v>
      </c>
      <c r="G63" s="17" t="s">
        <v>2</v>
      </c>
      <c r="H63" s="18"/>
    </row>
    <row r="64" spans="1:8" ht="12.75">
      <c r="A64" s="18" t="s">
        <v>54</v>
      </c>
      <c r="B64" s="18">
        <v>1150</v>
      </c>
      <c r="C64" s="18">
        <v>1187</v>
      </c>
      <c r="D64" s="22">
        <v>1579</v>
      </c>
      <c r="E64" s="16">
        <v>1708</v>
      </c>
      <c r="F64" s="18">
        <v>229</v>
      </c>
      <c r="G64" s="18">
        <v>9</v>
      </c>
      <c r="H64" s="18"/>
    </row>
    <row r="65" spans="1:8" ht="5.25" customHeight="1">
      <c r="A65" s="25"/>
      <c r="B65" s="25"/>
      <c r="C65" s="25"/>
      <c r="D65" s="25"/>
      <c r="E65" s="25"/>
      <c r="F65" s="25"/>
      <c r="G65" s="25"/>
      <c r="H65" s="25"/>
    </row>
    <row r="66" spans="1:8" ht="12.75">
      <c r="A66" s="16" t="s">
        <v>8</v>
      </c>
      <c r="B66" s="17" t="s">
        <v>249</v>
      </c>
      <c r="C66" s="17" t="s">
        <v>250</v>
      </c>
      <c r="D66" s="17" t="s">
        <v>174</v>
      </c>
      <c r="E66" s="17" t="s">
        <v>175</v>
      </c>
      <c r="F66" s="17" t="s">
        <v>0</v>
      </c>
      <c r="G66" s="17" t="s">
        <v>2</v>
      </c>
      <c r="H66" s="7"/>
    </row>
    <row r="67" spans="1:8" ht="12.75">
      <c r="A67" s="18" t="s">
        <v>165</v>
      </c>
      <c r="B67" s="18">
        <v>958</v>
      </c>
      <c r="C67" s="18">
        <v>875</v>
      </c>
      <c r="D67" s="22">
        <v>1594</v>
      </c>
      <c r="E67" s="22">
        <v>1447</v>
      </c>
      <c r="F67" s="18"/>
      <c r="G67" s="18">
        <v>12</v>
      </c>
      <c r="H67" s="18"/>
    </row>
    <row r="68" spans="1:8" ht="12.75">
      <c r="A68" s="5" t="s">
        <v>0</v>
      </c>
      <c r="B68" s="6"/>
      <c r="C68" s="5"/>
      <c r="D68" s="6"/>
      <c r="E68" s="18"/>
      <c r="F68" s="18"/>
      <c r="G68" s="18"/>
      <c r="H68" s="18"/>
    </row>
    <row r="69" spans="1:8" ht="5.25" customHeight="1">
      <c r="A69" s="25"/>
      <c r="B69" s="25"/>
      <c r="C69" s="25"/>
      <c r="D69" s="25"/>
      <c r="E69" s="25"/>
      <c r="F69" s="25"/>
      <c r="G69" s="25"/>
      <c r="H69" s="25"/>
    </row>
    <row r="70" spans="1:8" ht="12.75">
      <c r="A70" s="16" t="s">
        <v>56</v>
      </c>
      <c r="B70" s="17" t="s">
        <v>58</v>
      </c>
      <c r="C70" s="17" t="s">
        <v>251</v>
      </c>
      <c r="D70" s="17" t="s">
        <v>252</v>
      </c>
      <c r="E70" s="17" t="s">
        <v>253</v>
      </c>
      <c r="F70" s="53"/>
      <c r="G70" s="17" t="s">
        <v>2</v>
      </c>
      <c r="H70" s="18"/>
    </row>
    <row r="71" spans="1:8" ht="12.75">
      <c r="A71" s="18" t="s">
        <v>59</v>
      </c>
      <c r="B71" s="22">
        <v>2557</v>
      </c>
      <c r="C71" s="22">
        <v>2432</v>
      </c>
      <c r="D71" s="21">
        <v>2136</v>
      </c>
      <c r="E71" s="21">
        <v>2215</v>
      </c>
      <c r="F71" s="18"/>
      <c r="G71" s="18">
        <v>1</v>
      </c>
      <c r="H71" s="18"/>
    </row>
    <row r="72" spans="1:8" ht="6" customHeight="1">
      <c r="A72" s="25"/>
      <c r="B72" s="25"/>
      <c r="C72" s="25"/>
      <c r="D72" s="25"/>
      <c r="E72" s="25"/>
      <c r="F72" s="25"/>
      <c r="G72" s="25"/>
      <c r="H72" s="25"/>
    </row>
    <row r="73" spans="1:8" ht="12.75">
      <c r="A73" s="16" t="s">
        <v>60</v>
      </c>
      <c r="B73" s="41" t="s">
        <v>254</v>
      </c>
      <c r="C73" s="41" t="s">
        <v>255</v>
      </c>
      <c r="D73" s="17" t="s">
        <v>62</v>
      </c>
      <c r="E73" s="17" t="s">
        <v>61</v>
      </c>
      <c r="F73" s="53"/>
      <c r="G73" s="17" t="s">
        <v>2</v>
      </c>
      <c r="H73" s="17" t="s">
        <v>0</v>
      </c>
    </row>
    <row r="74" spans="1:8" ht="12.75">
      <c r="A74" s="18" t="s">
        <v>63</v>
      </c>
      <c r="B74" s="21">
        <v>1479</v>
      </c>
      <c r="C74" s="21">
        <v>1339</v>
      </c>
      <c r="D74" s="22">
        <v>1971</v>
      </c>
      <c r="E74" s="22">
        <v>1735</v>
      </c>
      <c r="F74" s="18"/>
      <c r="G74" s="18">
        <v>0</v>
      </c>
      <c r="H74" s="18"/>
    </row>
    <row r="75" spans="1:8" ht="4.5" customHeight="1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16" t="s">
        <v>64</v>
      </c>
      <c r="B76" s="17" t="s">
        <v>256</v>
      </c>
      <c r="C76" s="17" t="s">
        <v>43</v>
      </c>
      <c r="D76" s="17" t="s">
        <v>214</v>
      </c>
      <c r="E76" s="23" t="s">
        <v>257</v>
      </c>
      <c r="F76" s="53"/>
      <c r="G76" s="17" t="s">
        <v>2</v>
      </c>
      <c r="H76" s="17" t="s">
        <v>0</v>
      </c>
    </row>
    <row r="77" spans="1:8" ht="12.75">
      <c r="A77" s="18" t="s">
        <v>66</v>
      </c>
      <c r="B77" s="21">
        <v>2436</v>
      </c>
      <c r="C77" s="22">
        <v>2608</v>
      </c>
      <c r="D77" s="22">
        <v>2454</v>
      </c>
      <c r="E77" s="21">
        <v>1719</v>
      </c>
      <c r="F77" s="18"/>
      <c r="G77" s="18">
        <v>0</v>
      </c>
      <c r="H77" s="18"/>
    </row>
    <row r="78" spans="1:8" ht="12.75">
      <c r="A78" s="5" t="s">
        <v>341</v>
      </c>
      <c r="B78" s="29">
        <v>2437</v>
      </c>
      <c r="C78" s="30">
        <v>2612</v>
      </c>
      <c r="D78" s="30">
        <v>2454</v>
      </c>
      <c r="E78" s="29">
        <v>1721</v>
      </c>
      <c r="F78" s="18"/>
      <c r="G78" s="18"/>
      <c r="H78" s="18"/>
    </row>
    <row r="79" spans="1:8" ht="5.25" customHeight="1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16" t="s">
        <v>67</v>
      </c>
      <c r="B80" s="17" t="s">
        <v>258</v>
      </c>
      <c r="C80" s="17" t="s">
        <v>259</v>
      </c>
      <c r="D80" s="17" t="s">
        <v>177</v>
      </c>
      <c r="E80" s="17" t="s">
        <v>68</v>
      </c>
      <c r="F80" s="53"/>
      <c r="G80" s="17">
        <v>16</v>
      </c>
      <c r="H80" s="17" t="s">
        <v>0</v>
      </c>
    </row>
    <row r="81" spans="1:8" ht="12.75">
      <c r="A81" s="18" t="s">
        <v>69</v>
      </c>
      <c r="B81" s="21">
        <v>1779</v>
      </c>
      <c r="C81" s="21">
        <v>1712</v>
      </c>
      <c r="D81" s="22">
        <v>1815</v>
      </c>
      <c r="E81" s="22">
        <v>2335</v>
      </c>
      <c r="F81" s="18"/>
      <c r="G81" s="18"/>
      <c r="H81" s="18"/>
    </row>
    <row r="82" spans="1:8" ht="12.75">
      <c r="A82" s="5" t="s">
        <v>341</v>
      </c>
      <c r="B82" s="29">
        <v>1785</v>
      </c>
      <c r="C82" s="29">
        <v>1720</v>
      </c>
      <c r="D82" s="30">
        <v>1820</v>
      </c>
      <c r="E82" s="30">
        <v>2336</v>
      </c>
      <c r="F82" s="18"/>
      <c r="G82" s="18"/>
      <c r="H82" s="18"/>
    </row>
    <row r="83" spans="1:8" ht="4.5" customHeight="1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16" t="s">
        <v>70</v>
      </c>
      <c r="B84" s="17" t="s">
        <v>72</v>
      </c>
      <c r="C84" s="17" t="s">
        <v>71</v>
      </c>
      <c r="D84" s="23" t="s">
        <v>178</v>
      </c>
      <c r="E84" s="17" t="s">
        <v>11</v>
      </c>
      <c r="F84" s="18" t="s">
        <v>0</v>
      </c>
      <c r="G84" s="18" t="s">
        <v>2</v>
      </c>
      <c r="H84" s="18"/>
    </row>
    <row r="85" spans="1:8" ht="12.75">
      <c r="A85" s="18" t="s">
        <v>73</v>
      </c>
      <c r="B85" s="21">
        <v>1695</v>
      </c>
      <c r="C85" s="21">
        <v>1697</v>
      </c>
      <c r="D85" s="22">
        <v>2102</v>
      </c>
      <c r="E85" s="22">
        <v>1764</v>
      </c>
      <c r="F85" s="18"/>
      <c r="G85" s="18">
        <v>6</v>
      </c>
      <c r="H85" s="18"/>
    </row>
    <row r="86" spans="1:8" ht="12.75">
      <c r="A86" s="5" t="s">
        <v>0</v>
      </c>
      <c r="B86" s="30"/>
      <c r="C86" s="29"/>
      <c r="D86" s="30"/>
      <c r="E86" s="29"/>
      <c r="F86" s="18"/>
      <c r="G86" s="18"/>
      <c r="H86" s="18"/>
    </row>
    <row r="87" spans="1:8" ht="6" customHeight="1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16" t="s">
        <v>74</v>
      </c>
      <c r="B88" s="17" t="s">
        <v>260</v>
      </c>
      <c r="C88" s="17" t="s">
        <v>261</v>
      </c>
      <c r="D88" s="17" t="s">
        <v>75</v>
      </c>
      <c r="E88" s="17" t="s">
        <v>176</v>
      </c>
      <c r="F88" s="18" t="s">
        <v>0</v>
      </c>
      <c r="G88" s="17" t="s">
        <v>2</v>
      </c>
      <c r="H88" s="18"/>
    </row>
    <row r="89" spans="1:8" ht="12.75">
      <c r="A89" s="18" t="s">
        <v>164</v>
      </c>
      <c r="B89" s="21">
        <v>1263</v>
      </c>
      <c r="C89" s="21">
        <v>1248</v>
      </c>
      <c r="D89" s="22">
        <v>1985</v>
      </c>
      <c r="E89" s="22">
        <v>1670</v>
      </c>
      <c r="F89" s="18"/>
      <c r="G89" s="18">
        <v>1</v>
      </c>
      <c r="H89" s="18"/>
    </row>
    <row r="90" spans="1:8" ht="5.25" customHeight="1">
      <c r="A90" s="25"/>
      <c r="B90" s="25"/>
      <c r="C90" s="25"/>
      <c r="D90" s="25"/>
      <c r="E90" s="25"/>
      <c r="F90" s="25"/>
      <c r="G90" s="25"/>
      <c r="H90" s="25"/>
    </row>
    <row r="91" spans="1:8" ht="12.75">
      <c r="A91" s="16" t="s">
        <v>76</v>
      </c>
      <c r="B91" s="17" t="s">
        <v>77</v>
      </c>
      <c r="C91" s="17" t="s">
        <v>262</v>
      </c>
      <c r="D91" s="17" t="s">
        <v>155</v>
      </c>
      <c r="E91" s="17" t="s">
        <v>263</v>
      </c>
      <c r="F91" s="53"/>
      <c r="G91" s="18" t="s">
        <v>2</v>
      </c>
      <c r="H91" s="17" t="s">
        <v>0</v>
      </c>
    </row>
    <row r="92" spans="1:8" ht="12.75">
      <c r="A92" s="18" t="s">
        <v>78</v>
      </c>
      <c r="B92" s="22">
        <v>1995</v>
      </c>
      <c r="C92" s="21">
        <v>1860</v>
      </c>
      <c r="D92" s="22">
        <v>2375</v>
      </c>
      <c r="E92" s="21">
        <v>1970</v>
      </c>
      <c r="F92" s="18"/>
      <c r="G92" s="18">
        <v>13</v>
      </c>
      <c r="H92" s="18"/>
    </row>
    <row r="93" spans="1:8" ht="12.75">
      <c r="A93" s="5" t="s">
        <v>341</v>
      </c>
      <c r="B93" s="30">
        <v>2019</v>
      </c>
      <c r="C93" s="29">
        <v>1881</v>
      </c>
      <c r="D93" s="30">
        <v>2419</v>
      </c>
      <c r="E93" s="29">
        <v>2009</v>
      </c>
      <c r="F93" s="18"/>
      <c r="G93" s="18"/>
      <c r="H93" s="18"/>
    </row>
    <row r="94" spans="1:8" ht="3.75" customHeight="1">
      <c r="A94" s="25"/>
      <c r="B94" s="25"/>
      <c r="C94" s="25" t="s">
        <v>0</v>
      </c>
      <c r="D94" s="25"/>
      <c r="E94" s="25"/>
      <c r="F94" s="25"/>
      <c r="G94" s="25"/>
      <c r="H94" s="25"/>
    </row>
    <row r="95" spans="1:8" ht="17.25" customHeight="1">
      <c r="A95" s="16" t="s">
        <v>79</v>
      </c>
      <c r="B95" s="14" t="s">
        <v>179</v>
      </c>
      <c r="C95" s="26" t="s">
        <v>80</v>
      </c>
      <c r="D95" s="14" t="s">
        <v>264</v>
      </c>
      <c r="E95" s="26" t="s">
        <v>0</v>
      </c>
      <c r="F95" s="14" t="s">
        <v>2</v>
      </c>
      <c r="G95" s="26"/>
      <c r="H95" s="18"/>
    </row>
    <row r="96" spans="1:8" ht="12.75">
      <c r="A96" s="18" t="s">
        <v>81</v>
      </c>
      <c r="B96" s="22">
        <v>2673</v>
      </c>
      <c r="C96" s="22">
        <v>3174</v>
      </c>
      <c r="D96" s="1">
        <v>2120</v>
      </c>
      <c r="E96" s="18"/>
      <c r="F96" s="1">
        <v>3</v>
      </c>
      <c r="G96" s="18"/>
      <c r="H96" s="18"/>
    </row>
    <row r="97" spans="1:8" ht="3" customHeight="1">
      <c r="A97" s="25"/>
      <c r="B97" s="25"/>
      <c r="C97" s="25"/>
      <c r="D97" s="25"/>
      <c r="E97" s="25"/>
      <c r="F97" s="25"/>
      <c r="G97" s="25"/>
      <c r="H97" s="25"/>
    </row>
    <row r="98" spans="1:8" ht="12.75">
      <c r="A98" s="16" t="s">
        <v>82</v>
      </c>
      <c r="B98" s="17" t="s">
        <v>83</v>
      </c>
      <c r="C98" s="17" t="s">
        <v>180</v>
      </c>
      <c r="D98" s="17" t="s">
        <v>181</v>
      </c>
      <c r="E98" s="17" t="s">
        <v>265</v>
      </c>
      <c r="F98" s="17" t="s">
        <v>339</v>
      </c>
      <c r="G98" s="17" t="s">
        <v>266</v>
      </c>
      <c r="H98" s="7"/>
    </row>
    <row r="99" spans="1:8" ht="12.75">
      <c r="A99" s="18" t="s">
        <v>84</v>
      </c>
      <c r="B99" s="22">
        <v>7588</v>
      </c>
      <c r="C99" s="22">
        <v>7073</v>
      </c>
      <c r="D99" s="21">
        <v>6894</v>
      </c>
      <c r="E99" s="22">
        <v>7073</v>
      </c>
      <c r="F99" s="22">
        <v>7282</v>
      </c>
      <c r="G99" s="22">
        <v>7550</v>
      </c>
      <c r="H99" s="18"/>
    </row>
    <row r="100" spans="1:8" ht="12.75">
      <c r="A100" s="18"/>
      <c r="B100" s="18"/>
      <c r="C100" s="18"/>
      <c r="D100" s="18"/>
      <c r="E100" s="18"/>
      <c r="F100" s="18"/>
      <c r="G100" s="18"/>
      <c r="H100" s="18"/>
    </row>
    <row r="101" spans="1:8" ht="12.75">
      <c r="A101" s="16" t="s">
        <v>345</v>
      </c>
      <c r="B101" s="52" t="s">
        <v>267</v>
      </c>
      <c r="C101" s="17" t="s">
        <v>268</v>
      </c>
      <c r="D101" s="17" t="s">
        <v>269</v>
      </c>
      <c r="E101" s="17" t="s">
        <v>270</v>
      </c>
      <c r="F101" s="17" t="s">
        <v>271</v>
      </c>
      <c r="G101" s="17" t="s">
        <v>272</v>
      </c>
      <c r="H101" s="17"/>
    </row>
    <row r="102" spans="1:8" ht="12.75">
      <c r="A102" s="18" t="s">
        <v>84</v>
      </c>
      <c r="B102" s="21">
        <v>6916</v>
      </c>
      <c r="C102" s="22">
        <v>7303</v>
      </c>
      <c r="D102" s="21">
        <v>6257</v>
      </c>
      <c r="E102" s="21">
        <v>6825</v>
      </c>
      <c r="F102" s="21">
        <v>6671</v>
      </c>
      <c r="G102" s="21">
        <v>6807</v>
      </c>
      <c r="H102" s="18"/>
    </row>
    <row r="103" spans="1:8" ht="12.75">
      <c r="A103" s="18"/>
      <c r="B103" s="18"/>
      <c r="C103" s="18"/>
      <c r="D103" s="18"/>
      <c r="E103" s="18"/>
      <c r="F103" s="18"/>
      <c r="G103" s="18"/>
      <c r="H103" s="18"/>
    </row>
    <row r="104" spans="1:8" ht="12.75">
      <c r="A104" s="16" t="s">
        <v>345</v>
      </c>
      <c r="B104" s="17" t="s">
        <v>273</v>
      </c>
      <c r="C104" s="17" t="s">
        <v>274</v>
      </c>
      <c r="D104" s="17" t="s">
        <v>275</v>
      </c>
      <c r="E104" s="17" t="s">
        <v>276</v>
      </c>
      <c r="F104" s="17"/>
      <c r="G104" s="18" t="s">
        <v>2</v>
      </c>
      <c r="H104" s="18"/>
    </row>
    <row r="105" spans="1:8" ht="12.75">
      <c r="A105" s="18" t="s">
        <v>84</v>
      </c>
      <c r="B105" s="21">
        <v>6113</v>
      </c>
      <c r="C105" s="22">
        <v>7057</v>
      </c>
      <c r="D105" s="21">
        <v>6021</v>
      </c>
      <c r="E105" s="21">
        <v>6378</v>
      </c>
      <c r="F105" s="16"/>
      <c r="G105" s="18">
        <v>17</v>
      </c>
      <c r="H105" s="18"/>
    </row>
    <row r="106" spans="1:8" ht="3.75" customHeight="1">
      <c r="A106" s="25"/>
      <c r="B106" s="25"/>
      <c r="C106" s="25"/>
      <c r="D106" s="25"/>
      <c r="E106" s="25"/>
      <c r="F106" s="25"/>
      <c r="G106" s="25"/>
      <c r="H106" s="25"/>
    </row>
    <row r="107" spans="1:8" ht="12.75">
      <c r="A107" s="16" t="s">
        <v>85</v>
      </c>
      <c r="B107" s="17" t="s">
        <v>86</v>
      </c>
      <c r="C107" s="17" t="s">
        <v>277</v>
      </c>
      <c r="D107" s="17" t="s">
        <v>278</v>
      </c>
      <c r="E107" s="17" t="s">
        <v>182</v>
      </c>
      <c r="F107" s="17" t="s">
        <v>183</v>
      </c>
      <c r="G107" s="17" t="s">
        <v>279</v>
      </c>
      <c r="H107" s="7" t="s">
        <v>2</v>
      </c>
    </row>
    <row r="108" spans="1:8" ht="12.75">
      <c r="A108" s="18" t="s">
        <v>87</v>
      </c>
      <c r="B108" s="21">
        <v>3567</v>
      </c>
      <c r="C108" s="21">
        <v>3395</v>
      </c>
      <c r="D108" s="21">
        <v>3339</v>
      </c>
      <c r="E108" s="22">
        <v>4012</v>
      </c>
      <c r="F108" s="22">
        <v>3658</v>
      </c>
      <c r="G108" s="22">
        <v>3641</v>
      </c>
      <c r="H108" s="18">
        <v>6</v>
      </c>
    </row>
    <row r="109" spans="1:8" ht="12.75">
      <c r="A109" s="5" t="s">
        <v>0</v>
      </c>
      <c r="B109" s="29"/>
      <c r="C109" s="29"/>
      <c r="D109" s="30"/>
      <c r="E109" s="30"/>
      <c r="F109" s="30"/>
      <c r="G109" s="29"/>
      <c r="H109" s="18"/>
    </row>
    <row r="110" spans="1:8" ht="3" customHeight="1">
      <c r="A110" s="25"/>
      <c r="B110" s="25"/>
      <c r="C110" s="25"/>
      <c r="D110" s="25"/>
      <c r="E110" s="25"/>
      <c r="F110" s="25"/>
      <c r="G110" s="25"/>
      <c r="H110" s="25"/>
    </row>
    <row r="111" spans="1:8" ht="12.75">
      <c r="A111" s="16" t="s">
        <v>88</v>
      </c>
      <c r="B111" s="31" t="s">
        <v>280</v>
      </c>
      <c r="C111" s="31" t="s">
        <v>281</v>
      </c>
      <c r="D111" s="31" t="s">
        <v>282</v>
      </c>
      <c r="E111" s="31" t="s">
        <v>89</v>
      </c>
      <c r="F111" s="31" t="s">
        <v>0</v>
      </c>
      <c r="G111" s="18"/>
      <c r="H111" s="18"/>
    </row>
    <row r="112" spans="1:8" ht="12.75">
      <c r="A112" s="18" t="s">
        <v>90</v>
      </c>
      <c r="B112" s="21">
        <v>3372</v>
      </c>
      <c r="C112" s="22">
        <v>3954</v>
      </c>
      <c r="D112" s="22">
        <v>3861</v>
      </c>
      <c r="E112" s="21">
        <v>3680</v>
      </c>
      <c r="F112" s="21"/>
      <c r="G112" s="18"/>
      <c r="H112" s="18"/>
    </row>
    <row r="113" spans="1:8" ht="12.75">
      <c r="A113" s="5" t="s">
        <v>0</v>
      </c>
      <c r="B113" s="29"/>
      <c r="C113" s="29"/>
      <c r="D113" s="30"/>
      <c r="E113" s="29"/>
      <c r="F113" s="18"/>
      <c r="G113" s="18"/>
      <c r="H113" s="18"/>
    </row>
    <row r="114" spans="1:8" ht="12.75">
      <c r="A114" s="16" t="s">
        <v>346</v>
      </c>
      <c r="B114" s="17" t="s">
        <v>283</v>
      </c>
      <c r="C114" s="17" t="s">
        <v>284</v>
      </c>
      <c r="D114" s="17" t="s">
        <v>285</v>
      </c>
      <c r="E114" s="17" t="s">
        <v>286</v>
      </c>
      <c r="F114" s="17"/>
      <c r="G114" s="18" t="s">
        <v>2</v>
      </c>
      <c r="H114" s="18"/>
    </row>
    <row r="115" spans="1:8" ht="12.75">
      <c r="A115" s="18" t="s">
        <v>90</v>
      </c>
      <c r="B115" s="21">
        <v>3388</v>
      </c>
      <c r="C115" s="21">
        <v>3408</v>
      </c>
      <c r="D115" s="22">
        <v>3822</v>
      </c>
      <c r="E115" s="22">
        <v>4051</v>
      </c>
      <c r="F115" s="18"/>
      <c r="G115" s="18">
        <v>2</v>
      </c>
      <c r="H115" s="18"/>
    </row>
    <row r="116" spans="1:8" ht="12.75">
      <c r="A116" s="5" t="s">
        <v>0</v>
      </c>
      <c r="B116" s="30"/>
      <c r="C116" s="30"/>
      <c r="D116" s="30"/>
      <c r="E116" s="5"/>
      <c r="F116" s="18"/>
      <c r="G116" s="18"/>
      <c r="H116" s="18"/>
    </row>
    <row r="117" spans="1:8" ht="3.75" customHeight="1">
      <c r="A117" s="25"/>
      <c r="B117" s="25"/>
      <c r="C117" s="25"/>
      <c r="D117" s="25"/>
      <c r="E117" s="25"/>
      <c r="F117" s="25"/>
      <c r="G117" s="25"/>
      <c r="H117" s="25"/>
    </row>
    <row r="118" spans="1:8" ht="12.75">
      <c r="A118" s="16" t="s">
        <v>91</v>
      </c>
      <c r="B118" s="17" t="s">
        <v>287</v>
      </c>
      <c r="C118" s="17" t="s">
        <v>288</v>
      </c>
      <c r="D118" s="17" t="s">
        <v>93</v>
      </c>
      <c r="E118" s="18" t="s">
        <v>92</v>
      </c>
      <c r="F118" s="18" t="s">
        <v>0</v>
      </c>
      <c r="G118" s="18" t="s">
        <v>2</v>
      </c>
      <c r="H118" s="18"/>
    </row>
    <row r="119" spans="1:8" ht="12.75">
      <c r="A119" s="18" t="s">
        <v>94</v>
      </c>
      <c r="B119" s="21">
        <v>1361</v>
      </c>
      <c r="C119" s="21">
        <v>1171</v>
      </c>
      <c r="D119" s="22">
        <v>2732</v>
      </c>
      <c r="E119" s="16">
        <v>2604</v>
      </c>
      <c r="F119" s="18"/>
      <c r="G119" s="18">
        <v>11</v>
      </c>
      <c r="H119" s="18"/>
    </row>
    <row r="120" spans="1:8" ht="4.5" customHeight="1">
      <c r="A120" s="25"/>
      <c r="B120" s="25"/>
      <c r="C120" s="25"/>
      <c r="D120" s="25"/>
      <c r="E120" s="25"/>
      <c r="F120" s="25"/>
      <c r="G120" s="25"/>
      <c r="H120" s="25"/>
    </row>
    <row r="121" spans="1:8" ht="12.75">
      <c r="A121" s="16" t="s">
        <v>95</v>
      </c>
      <c r="B121" s="17" t="s">
        <v>289</v>
      </c>
      <c r="C121" s="17" t="s">
        <v>96</v>
      </c>
      <c r="D121" s="17" t="s">
        <v>290</v>
      </c>
      <c r="E121" s="17" t="s">
        <v>97</v>
      </c>
      <c r="F121" s="17" t="s">
        <v>0</v>
      </c>
      <c r="G121" s="18" t="s">
        <v>2</v>
      </c>
      <c r="H121" s="18"/>
    </row>
    <row r="122" spans="1:8" ht="12.75">
      <c r="A122" s="18" t="s">
        <v>98</v>
      </c>
      <c r="B122" s="32">
        <v>1921</v>
      </c>
      <c r="C122" s="32">
        <v>1922</v>
      </c>
      <c r="D122" s="13">
        <v>917</v>
      </c>
      <c r="E122" s="13">
        <v>944</v>
      </c>
      <c r="F122" s="13"/>
      <c r="G122" s="18">
        <v>6</v>
      </c>
      <c r="H122" s="18"/>
    </row>
    <row r="123" spans="1:8" ht="12.75">
      <c r="A123" s="18" t="s">
        <v>99</v>
      </c>
      <c r="B123" s="21">
        <v>113</v>
      </c>
      <c r="C123" s="21">
        <v>100</v>
      </c>
      <c r="D123" s="18">
        <v>140</v>
      </c>
      <c r="E123" s="18">
        <v>143</v>
      </c>
      <c r="F123" s="18"/>
      <c r="G123" s="18">
        <v>2</v>
      </c>
      <c r="H123" s="18"/>
    </row>
    <row r="124" spans="1:8" ht="12.75">
      <c r="A124" s="18" t="s">
        <v>100</v>
      </c>
      <c r="B124" s="21">
        <v>386</v>
      </c>
      <c r="C124" s="21">
        <v>379</v>
      </c>
      <c r="D124" s="18">
        <v>479</v>
      </c>
      <c r="E124" s="18">
        <v>476</v>
      </c>
      <c r="F124" s="18"/>
      <c r="G124" s="18">
        <v>0</v>
      </c>
      <c r="H124" s="18"/>
    </row>
    <row r="125" spans="1:8" ht="12.75">
      <c r="A125" s="16" t="s">
        <v>4</v>
      </c>
      <c r="B125" s="22">
        <f>SUM(B122:B124)</f>
        <v>2420</v>
      </c>
      <c r="C125" s="22">
        <f>SUM(C122:C124)</f>
        <v>2401</v>
      </c>
      <c r="D125" s="21">
        <f>SUM(D122:D124)</f>
        <v>1536</v>
      </c>
      <c r="E125" s="21">
        <f>SUM(E122:E124)</f>
        <v>1563</v>
      </c>
      <c r="F125" s="18"/>
      <c r="G125" s="18">
        <v>8</v>
      </c>
      <c r="H125" s="18"/>
    </row>
    <row r="126" spans="1:8" ht="5.25" customHeight="1">
      <c r="A126" s="25"/>
      <c r="B126" s="25"/>
      <c r="C126" s="25"/>
      <c r="D126" s="25"/>
      <c r="E126" s="25"/>
      <c r="F126" s="25"/>
      <c r="G126" s="25"/>
      <c r="H126" s="25"/>
    </row>
    <row r="127" spans="1:8" ht="12.75">
      <c r="A127" s="16" t="s">
        <v>101</v>
      </c>
      <c r="B127" s="26" t="s">
        <v>217</v>
      </c>
      <c r="C127" s="37" t="s">
        <v>291</v>
      </c>
      <c r="D127" s="26" t="s">
        <v>292</v>
      </c>
      <c r="E127" s="37" t="s">
        <v>293</v>
      </c>
      <c r="F127" s="17"/>
      <c r="G127" s="17" t="s">
        <v>2</v>
      </c>
      <c r="H127" s="18"/>
    </row>
    <row r="128" spans="1:8" ht="12.75">
      <c r="A128" s="18" t="s">
        <v>102</v>
      </c>
      <c r="B128" s="4">
        <v>1698</v>
      </c>
      <c r="C128" s="4">
        <v>1724</v>
      </c>
      <c r="D128" s="4">
        <v>1496</v>
      </c>
      <c r="E128" s="4">
        <v>1497</v>
      </c>
      <c r="F128" s="18"/>
      <c r="G128" s="18">
        <v>4</v>
      </c>
      <c r="H128" s="18"/>
    </row>
    <row r="129" spans="1:8" ht="12.75">
      <c r="A129" s="18" t="s">
        <v>103</v>
      </c>
      <c r="B129" s="4">
        <v>556</v>
      </c>
      <c r="C129" s="4">
        <v>497</v>
      </c>
      <c r="D129" s="4">
        <v>309</v>
      </c>
      <c r="E129" s="4">
        <v>326</v>
      </c>
      <c r="F129" s="18"/>
      <c r="G129" s="18">
        <v>1</v>
      </c>
      <c r="H129" s="18"/>
    </row>
    <row r="130" spans="1:8" ht="12.75">
      <c r="A130" s="16" t="s">
        <v>4</v>
      </c>
      <c r="B130" s="3">
        <f>SUM(B128:B129)</f>
        <v>2254</v>
      </c>
      <c r="C130" s="3">
        <f>SUM(C128:C129)</f>
        <v>2221</v>
      </c>
      <c r="D130" s="4">
        <f>SUM(D128:D129)</f>
        <v>1805</v>
      </c>
      <c r="E130" s="4">
        <f>SUM(E128:E129)</f>
        <v>1823</v>
      </c>
      <c r="F130" s="18"/>
      <c r="G130" s="18">
        <v>5</v>
      </c>
      <c r="H130" s="18"/>
    </row>
    <row r="131" spans="1:8" ht="5.25" customHeight="1">
      <c r="A131" s="25"/>
      <c r="B131" s="25"/>
      <c r="C131" s="25"/>
      <c r="D131" s="25"/>
      <c r="E131" s="25"/>
      <c r="F131" s="25"/>
      <c r="G131" s="25"/>
      <c r="H131" s="25"/>
    </row>
    <row r="132" spans="1:8" ht="12.75">
      <c r="A132" s="16" t="s">
        <v>104</v>
      </c>
      <c r="B132" s="17" t="s">
        <v>294</v>
      </c>
      <c r="C132" s="17" t="s">
        <v>295</v>
      </c>
      <c r="D132" s="17" t="s">
        <v>105</v>
      </c>
      <c r="E132" s="17" t="s">
        <v>150</v>
      </c>
      <c r="F132" s="18" t="s">
        <v>0</v>
      </c>
      <c r="G132" s="18" t="s">
        <v>2</v>
      </c>
      <c r="H132" s="18"/>
    </row>
    <row r="133" spans="1:8" ht="12.75">
      <c r="A133" s="18" t="s">
        <v>106</v>
      </c>
      <c r="B133" s="22">
        <v>2728</v>
      </c>
      <c r="C133" s="21">
        <v>2589</v>
      </c>
      <c r="D133" s="21">
        <v>2524</v>
      </c>
      <c r="E133" s="22">
        <v>2686</v>
      </c>
      <c r="F133" s="18"/>
      <c r="G133" s="18">
        <v>2</v>
      </c>
      <c r="H133" s="18"/>
    </row>
    <row r="134" spans="1:8" ht="4.5" customHeight="1">
      <c r="A134" s="25"/>
      <c r="B134" s="25"/>
      <c r="C134" s="25"/>
      <c r="D134" s="25"/>
      <c r="E134" s="25"/>
      <c r="F134" s="25"/>
      <c r="G134" s="25"/>
      <c r="H134" s="25"/>
    </row>
    <row r="135" spans="1:8" ht="12.75">
      <c r="A135" s="16" t="s">
        <v>107</v>
      </c>
      <c r="B135" s="17" t="s">
        <v>184</v>
      </c>
      <c r="C135" s="17" t="s">
        <v>296</v>
      </c>
      <c r="D135" s="17" t="s">
        <v>108</v>
      </c>
      <c r="E135" s="17" t="s">
        <v>186</v>
      </c>
      <c r="F135" s="17" t="s">
        <v>109</v>
      </c>
      <c r="G135" s="17" t="s">
        <v>185</v>
      </c>
      <c r="H135" s="17" t="s">
        <v>2</v>
      </c>
    </row>
    <row r="136" spans="1:8" ht="12.75">
      <c r="A136" s="18" t="s">
        <v>110</v>
      </c>
      <c r="B136" s="22">
        <v>2657</v>
      </c>
      <c r="C136" s="21">
        <v>2368</v>
      </c>
      <c r="D136" s="21">
        <v>2495</v>
      </c>
      <c r="E136" s="22">
        <v>2744</v>
      </c>
      <c r="F136" s="22">
        <v>2947</v>
      </c>
      <c r="G136" s="21">
        <v>2590</v>
      </c>
      <c r="H136" s="18">
        <v>1</v>
      </c>
    </row>
    <row r="137" spans="1:8" ht="12.75">
      <c r="A137" s="5" t="s">
        <v>0</v>
      </c>
      <c r="B137" s="30"/>
      <c r="C137" s="29"/>
      <c r="D137" s="30"/>
      <c r="E137" s="29"/>
      <c r="F137" s="29"/>
      <c r="G137" s="30"/>
      <c r="H137" s="18"/>
    </row>
    <row r="138" spans="1:8" ht="4.5" customHeight="1">
      <c r="A138" s="25"/>
      <c r="B138" s="25"/>
      <c r="C138" s="25"/>
      <c r="D138" s="25"/>
      <c r="E138" s="25"/>
      <c r="F138" s="25"/>
      <c r="G138" s="25"/>
      <c r="H138" s="25"/>
    </row>
    <row r="139" spans="1:8" ht="12.75">
      <c r="A139" s="16" t="s">
        <v>111</v>
      </c>
      <c r="B139" s="17" t="s">
        <v>297</v>
      </c>
      <c r="C139" s="17" t="s">
        <v>298</v>
      </c>
      <c r="D139" s="17" t="s">
        <v>299</v>
      </c>
      <c r="E139" s="17" t="s">
        <v>187</v>
      </c>
      <c r="F139" s="17" t="s">
        <v>188</v>
      </c>
      <c r="G139" s="17" t="s">
        <v>300</v>
      </c>
      <c r="H139" s="17" t="s">
        <v>2</v>
      </c>
    </row>
    <row r="140" spans="1:8" ht="12.75">
      <c r="A140" s="18" t="s">
        <v>112</v>
      </c>
      <c r="B140" s="21">
        <v>1900</v>
      </c>
      <c r="C140" s="21">
        <v>1925</v>
      </c>
      <c r="D140" s="21">
        <v>1945</v>
      </c>
      <c r="E140" s="22">
        <v>2388</v>
      </c>
      <c r="F140" s="22">
        <v>2571</v>
      </c>
      <c r="G140" s="22">
        <v>2550</v>
      </c>
      <c r="H140" s="18">
        <v>4</v>
      </c>
    </row>
    <row r="141" spans="1:8" ht="4.5" customHeight="1">
      <c r="A141" s="25"/>
      <c r="B141" s="25"/>
      <c r="C141" s="25"/>
      <c r="D141" s="25"/>
      <c r="E141" s="25"/>
      <c r="F141" s="25"/>
      <c r="G141" s="25"/>
      <c r="H141" s="25"/>
    </row>
    <row r="142" spans="1:8" ht="12.75">
      <c r="A142" s="16" t="s">
        <v>113</v>
      </c>
      <c r="B142" s="24" t="s">
        <v>114</v>
      </c>
      <c r="C142" s="24" t="s">
        <v>301</v>
      </c>
      <c r="D142" s="24" t="s">
        <v>302</v>
      </c>
      <c r="E142" s="17" t="s">
        <v>347</v>
      </c>
      <c r="F142" s="17" t="s">
        <v>190</v>
      </c>
      <c r="G142" s="17" t="s">
        <v>189</v>
      </c>
      <c r="H142" s="17" t="s">
        <v>2</v>
      </c>
    </row>
    <row r="143" spans="1:8" ht="12.75">
      <c r="A143" s="18" t="s">
        <v>115</v>
      </c>
      <c r="B143" s="21">
        <v>1721</v>
      </c>
      <c r="C143" s="21">
        <v>1958</v>
      </c>
      <c r="D143" s="21">
        <v>1689</v>
      </c>
      <c r="E143" s="22">
        <v>2689</v>
      </c>
      <c r="F143" s="22">
        <v>2594</v>
      </c>
      <c r="G143" s="22">
        <v>2461</v>
      </c>
      <c r="H143" s="18">
        <v>7</v>
      </c>
    </row>
    <row r="144" spans="1:8" ht="4.5" customHeight="1">
      <c r="A144" s="25"/>
      <c r="B144" s="25"/>
      <c r="C144" s="25"/>
      <c r="D144" s="25"/>
      <c r="E144" s="25"/>
      <c r="F144" s="25"/>
      <c r="G144" s="25"/>
      <c r="H144" s="25"/>
    </row>
    <row r="145" spans="1:8" ht="12.75">
      <c r="A145" s="16" t="s">
        <v>116</v>
      </c>
      <c r="B145" s="17" t="s">
        <v>303</v>
      </c>
      <c r="C145" s="17" t="s">
        <v>304</v>
      </c>
      <c r="D145" s="17" t="s">
        <v>305</v>
      </c>
      <c r="E145" s="17" t="s">
        <v>191</v>
      </c>
      <c r="F145" s="38" t="s">
        <v>306</v>
      </c>
      <c r="G145" s="38" t="s">
        <v>117</v>
      </c>
      <c r="H145" s="17" t="s">
        <v>2</v>
      </c>
    </row>
    <row r="146" spans="1:8" ht="12.75">
      <c r="A146" s="18" t="s">
        <v>118</v>
      </c>
      <c r="B146" s="21">
        <v>1224</v>
      </c>
      <c r="C146" s="21">
        <v>999</v>
      </c>
      <c r="D146" s="21">
        <v>842</v>
      </c>
      <c r="E146" s="22">
        <v>1669</v>
      </c>
      <c r="F146" s="22">
        <v>1615</v>
      </c>
      <c r="G146" s="22">
        <v>1700</v>
      </c>
      <c r="H146" s="18">
        <v>14</v>
      </c>
    </row>
    <row r="147" spans="1:8" ht="6.75" customHeight="1">
      <c r="A147" s="25"/>
      <c r="B147" s="25"/>
      <c r="C147" s="25"/>
      <c r="D147" s="25"/>
      <c r="E147" s="25"/>
      <c r="F147" s="25"/>
      <c r="G147" s="25"/>
      <c r="H147" s="25"/>
    </row>
    <row r="148" spans="1:8" ht="12.75">
      <c r="A148" s="16" t="s">
        <v>119</v>
      </c>
      <c r="B148" s="17" t="s">
        <v>10</v>
      </c>
      <c r="C148" s="17" t="s">
        <v>192</v>
      </c>
      <c r="D148" s="17" t="s">
        <v>254</v>
      </c>
      <c r="E148" s="17" t="s">
        <v>194</v>
      </c>
      <c r="F148" s="17" t="s">
        <v>195</v>
      </c>
      <c r="G148" s="17" t="s">
        <v>193</v>
      </c>
      <c r="H148" s="17" t="s">
        <v>120</v>
      </c>
    </row>
    <row r="149" spans="1:8" ht="12.75">
      <c r="A149" s="18" t="s">
        <v>121</v>
      </c>
      <c r="B149" s="21">
        <v>2637</v>
      </c>
      <c r="C149" s="21">
        <v>2284</v>
      </c>
      <c r="D149" s="21">
        <v>2370</v>
      </c>
      <c r="E149" s="22">
        <v>2750</v>
      </c>
      <c r="F149" s="22">
        <v>2915</v>
      </c>
      <c r="G149" s="22">
        <v>2774</v>
      </c>
      <c r="H149" s="18">
        <v>6</v>
      </c>
    </row>
    <row r="150" spans="1:8" ht="12.75">
      <c r="A150" s="5" t="s">
        <v>0</v>
      </c>
      <c r="B150" s="29"/>
      <c r="C150" s="29"/>
      <c r="D150" s="29"/>
      <c r="E150" s="29"/>
      <c r="F150" s="29"/>
      <c r="G150" s="29"/>
      <c r="H150" s="18"/>
    </row>
    <row r="151" spans="1:8" ht="5.25" customHeight="1">
      <c r="A151" s="25"/>
      <c r="B151" s="25"/>
      <c r="C151" s="25"/>
      <c r="D151" s="25"/>
      <c r="E151" s="25"/>
      <c r="F151" s="25"/>
      <c r="G151" s="25"/>
      <c r="H151" s="25"/>
    </row>
    <row r="152" spans="1:8" ht="28.5" customHeight="1">
      <c r="A152" s="16" t="s">
        <v>122</v>
      </c>
      <c r="B152" s="17" t="s">
        <v>307</v>
      </c>
      <c r="C152" s="17" t="s">
        <v>308</v>
      </c>
      <c r="D152" s="17" t="s">
        <v>309</v>
      </c>
      <c r="E152" s="17" t="s">
        <v>123</v>
      </c>
      <c r="F152" s="23" t="s">
        <v>196</v>
      </c>
      <c r="G152" s="17" t="s">
        <v>340</v>
      </c>
      <c r="H152" s="17" t="s">
        <v>2</v>
      </c>
    </row>
    <row r="153" spans="1:8" ht="12.75">
      <c r="A153" s="18" t="s">
        <v>124</v>
      </c>
      <c r="B153" s="21">
        <v>1686</v>
      </c>
      <c r="C153" s="21">
        <v>1480</v>
      </c>
      <c r="D153" s="21">
        <v>1368</v>
      </c>
      <c r="E153" s="22">
        <v>2064</v>
      </c>
      <c r="F153" s="22">
        <v>1900</v>
      </c>
      <c r="G153" s="22">
        <v>1880</v>
      </c>
      <c r="H153" s="18">
        <v>9</v>
      </c>
    </row>
    <row r="154" spans="1:8" ht="5.25" customHeight="1">
      <c r="A154" s="25"/>
      <c r="B154" s="25"/>
      <c r="C154" s="25"/>
      <c r="D154" s="25"/>
      <c r="E154" s="25"/>
      <c r="F154" s="25"/>
      <c r="G154" s="25"/>
      <c r="H154" s="25"/>
    </row>
    <row r="155" spans="1:8" ht="12.75">
      <c r="A155" s="16" t="s">
        <v>125</v>
      </c>
      <c r="B155" s="17" t="s">
        <v>310</v>
      </c>
      <c r="C155" s="17" t="s">
        <v>126</v>
      </c>
      <c r="D155" s="17" t="s">
        <v>311</v>
      </c>
      <c r="E155" s="17" t="s">
        <v>127</v>
      </c>
      <c r="F155" s="17" t="s">
        <v>216</v>
      </c>
      <c r="G155" s="17" t="s">
        <v>312</v>
      </c>
      <c r="H155" s="24" t="s">
        <v>2</v>
      </c>
    </row>
    <row r="156" spans="1:8" s="44" customFormat="1" ht="12" customHeight="1">
      <c r="A156" s="27" t="s">
        <v>128</v>
      </c>
      <c r="B156" s="42">
        <v>1779</v>
      </c>
      <c r="C156" s="42">
        <v>1531</v>
      </c>
      <c r="D156" s="42">
        <v>1518</v>
      </c>
      <c r="E156" s="43">
        <v>2023</v>
      </c>
      <c r="F156" s="43">
        <v>2037</v>
      </c>
      <c r="G156" s="43">
        <v>1800</v>
      </c>
      <c r="H156" s="27">
        <v>7</v>
      </c>
    </row>
    <row r="157" spans="1:8" ht="12.75">
      <c r="A157" s="5" t="s">
        <v>341</v>
      </c>
      <c r="B157" s="29">
        <v>1787</v>
      </c>
      <c r="C157" s="29">
        <v>1537</v>
      </c>
      <c r="D157" s="29">
        <v>1526</v>
      </c>
      <c r="E157" s="30">
        <v>2029</v>
      </c>
      <c r="F157" s="30">
        <v>2041</v>
      </c>
      <c r="G157" s="30">
        <v>1805</v>
      </c>
      <c r="H157" s="18"/>
    </row>
    <row r="158" spans="1:8" ht="5.25" customHeight="1">
      <c r="A158" s="25"/>
      <c r="B158" s="25"/>
      <c r="C158" s="25"/>
      <c r="D158" s="25"/>
      <c r="E158" s="25"/>
      <c r="F158" s="25"/>
      <c r="G158" s="25"/>
      <c r="H158" s="25"/>
    </row>
    <row r="159" spans="1:8" ht="12.75">
      <c r="A159" s="16" t="s">
        <v>129</v>
      </c>
      <c r="B159" s="17" t="s">
        <v>197</v>
      </c>
      <c r="C159" s="17" t="s">
        <v>198</v>
      </c>
      <c r="D159" s="17" t="s">
        <v>313</v>
      </c>
      <c r="E159" s="17" t="s">
        <v>130</v>
      </c>
      <c r="F159" s="17" t="s">
        <v>199</v>
      </c>
      <c r="G159" s="17" t="s">
        <v>131</v>
      </c>
      <c r="H159" s="17" t="s">
        <v>2</v>
      </c>
    </row>
    <row r="160" spans="1:8" ht="12.75">
      <c r="A160" s="18" t="s">
        <v>132</v>
      </c>
      <c r="B160" s="21">
        <v>1794</v>
      </c>
      <c r="C160" s="21">
        <v>2048</v>
      </c>
      <c r="D160" s="21">
        <v>1875</v>
      </c>
      <c r="E160" s="22">
        <v>2899</v>
      </c>
      <c r="F160" s="22">
        <v>2901</v>
      </c>
      <c r="G160" s="22">
        <v>2672</v>
      </c>
      <c r="H160" s="18">
        <v>11</v>
      </c>
    </row>
    <row r="161" spans="1:8" ht="5.25" customHeight="1">
      <c r="A161" s="25"/>
      <c r="B161" s="25"/>
      <c r="C161" s="25"/>
      <c r="D161" s="25"/>
      <c r="E161" s="25"/>
      <c r="F161" s="25"/>
      <c r="G161" s="25"/>
      <c r="H161" s="25"/>
    </row>
    <row r="162" spans="1:8" ht="24">
      <c r="A162" s="16" t="s">
        <v>133</v>
      </c>
      <c r="B162" s="17" t="s">
        <v>314</v>
      </c>
      <c r="C162" s="17" t="s">
        <v>134</v>
      </c>
      <c r="D162" s="17" t="s">
        <v>315</v>
      </c>
      <c r="E162" s="23" t="s">
        <v>137</v>
      </c>
      <c r="F162" s="17" t="s">
        <v>135</v>
      </c>
      <c r="G162" s="23" t="s">
        <v>136</v>
      </c>
      <c r="H162" s="33" t="s">
        <v>2</v>
      </c>
    </row>
    <row r="163" spans="1:8" ht="12.75">
      <c r="A163" s="18" t="s">
        <v>138</v>
      </c>
      <c r="B163" s="21">
        <v>2284</v>
      </c>
      <c r="C163" s="21">
        <v>2197</v>
      </c>
      <c r="D163" s="21">
        <v>2069</v>
      </c>
      <c r="E163" s="22">
        <v>2625</v>
      </c>
      <c r="F163" s="22">
        <v>2761</v>
      </c>
      <c r="G163" s="22">
        <v>2708</v>
      </c>
      <c r="H163" s="27">
        <v>5</v>
      </c>
    </row>
    <row r="164" spans="1:8" ht="12.75">
      <c r="A164" s="5" t="s">
        <v>0</v>
      </c>
      <c r="B164" s="30"/>
      <c r="C164" s="29"/>
      <c r="D164" s="30"/>
      <c r="E164" s="29"/>
      <c r="F164" s="30"/>
      <c r="G164" s="21"/>
      <c r="H164" s="27"/>
    </row>
    <row r="165" spans="1:8" ht="3" customHeight="1">
      <c r="A165" s="25"/>
      <c r="B165" s="25"/>
      <c r="C165" s="25"/>
      <c r="D165" s="25"/>
      <c r="E165" s="25"/>
      <c r="F165" s="25"/>
      <c r="G165" s="25"/>
      <c r="H165" s="25"/>
    </row>
    <row r="166" spans="1:8" ht="12.75">
      <c r="A166" s="16" t="s">
        <v>139</v>
      </c>
      <c r="B166" s="17" t="s">
        <v>202</v>
      </c>
      <c r="C166" s="17" t="s">
        <v>203</v>
      </c>
      <c r="D166" s="17" t="s">
        <v>204</v>
      </c>
      <c r="E166" s="17" t="s">
        <v>205</v>
      </c>
      <c r="F166" s="17" t="s">
        <v>140</v>
      </c>
      <c r="G166" s="10" t="s">
        <v>316</v>
      </c>
      <c r="H166" s="10" t="s">
        <v>0</v>
      </c>
    </row>
    <row r="167" spans="1:8" ht="12.75">
      <c r="A167" s="18" t="s">
        <v>141</v>
      </c>
      <c r="B167" s="21">
        <v>6386</v>
      </c>
      <c r="C167" s="21">
        <v>5947</v>
      </c>
      <c r="D167" s="21">
        <v>7369</v>
      </c>
      <c r="E167" s="21">
        <v>6854</v>
      </c>
      <c r="F167" s="21">
        <v>6014</v>
      </c>
      <c r="G167" s="18">
        <v>6120</v>
      </c>
      <c r="H167" s="18"/>
    </row>
    <row r="168" spans="1:8" ht="12.75">
      <c r="A168" s="18" t="s">
        <v>142</v>
      </c>
      <c r="B168" s="21">
        <v>4196</v>
      </c>
      <c r="C168" s="21">
        <v>4199</v>
      </c>
      <c r="D168" s="21">
        <v>4614</v>
      </c>
      <c r="E168" s="21">
        <v>4366</v>
      </c>
      <c r="F168" s="21">
        <v>4047</v>
      </c>
      <c r="G168" s="18">
        <v>3909</v>
      </c>
      <c r="H168" s="18"/>
    </row>
    <row r="169" spans="1:8" ht="12.75">
      <c r="A169" s="16" t="s">
        <v>4</v>
      </c>
      <c r="B169" s="22">
        <f aca="true" t="shared" si="1" ref="B169:G169">SUM(B167:B168)</f>
        <v>10582</v>
      </c>
      <c r="C169" s="22">
        <f t="shared" si="1"/>
        <v>10146</v>
      </c>
      <c r="D169" s="22">
        <f t="shared" si="1"/>
        <v>11983</v>
      </c>
      <c r="E169" s="22">
        <f t="shared" si="1"/>
        <v>11220</v>
      </c>
      <c r="F169" s="22">
        <f t="shared" si="1"/>
        <v>10061</v>
      </c>
      <c r="G169" s="22">
        <f t="shared" si="1"/>
        <v>10029</v>
      </c>
      <c r="H169" s="16"/>
    </row>
    <row r="170" spans="1:8" ht="12.75">
      <c r="A170" s="16"/>
      <c r="B170" s="22"/>
      <c r="C170" s="22"/>
      <c r="D170" s="22"/>
      <c r="E170" s="22"/>
      <c r="F170" s="22"/>
      <c r="G170" s="18"/>
      <c r="H170" s="18"/>
    </row>
    <row r="171" spans="1:8" ht="12.75">
      <c r="A171" s="16" t="s">
        <v>348</v>
      </c>
      <c r="B171" s="17" t="s">
        <v>317</v>
      </c>
      <c r="C171" s="17" t="s">
        <v>298</v>
      </c>
      <c r="D171" s="17" t="s">
        <v>318</v>
      </c>
      <c r="E171" s="17" t="s">
        <v>200</v>
      </c>
      <c r="F171" s="17" t="s">
        <v>201</v>
      </c>
      <c r="G171" s="17"/>
      <c r="H171" s="17"/>
    </row>
    <row r="172" spans="1:8" ht="12.75">
      <c r="A172" s="18" t="s">
        <v>141</v>
      </c>
      <c r="B172" s="21">
        <v>6848</v>
      </c>
      <c r="C172" s="21">
        <v>6073</v>
      </c>
      <c r="D172" s="21">
        <v>6191</v>
      </c>
      <c r="E172" s="21">
        <v>6299</v>
      </c>
      <c r="F172" s="21">
        <v>6205</v>
      </c>
      <c r="G172" s="18"/>
      <c r="H172" s="18"/>
    </row>
    <row r="173" spans="1:8" ht="12.75">
      <c r="A173" s="18" t="s">
        <v>142</v>
      </c>
      <c r="B173" s="21">
        <v>4426</v>
      </c>
      <c r="C173" s="21">
        <v>4123</v>
      </c>
      <c r="D173" s="21">
        <v>3962</v>
      </c>
      <c r="E173" s="21">
        <v>4188</v>
      </c>
      <c r="F173" s="21">
        <v>4130</v>
      </c>
      <c r="G173" s="18"/>
      <c r="H173" s="18"/>
    </row>
    <row r="174" spans="1:8" ht="12.75">
      <c r="A174" s="16" t="s">
        <v>4</v>
      </c>
      <c r="B174" s="11">
        <f>SUM(B172:B173)</f>
        <v>11274</v>
      </c>
      <c r="C174" s="11">
        <f>SUM(C172:C173)</f>
        <v>10196</v>
      </c>
      <c r="D174" s="11">
        <f>SUM(D172:D173)</f>
        <v>10153</v>
      </c>
      <c r="E174" s="11">
        <f>SUM(E172:E173)</f>
        <v>10487</v>
      </c>
      <c r="F174" s="11">
        <f>SUM(F172:F173)</f>
        <v>10335</v>
      </c>
      <c r="G174" s="35"/>
      <c r="H174" s="35"/>
    </row>
    <row r="175" spans="1:8" ht="12.75">
      <c r="A175" s="16"/>
      <c r="B175" s="35"/>
      <c r="C175" s="35"/>
      <c r="D175" s="35"/>
      <c r="E175" s="35"/>
      <c r="F175" s="35"/>
      <c r="G175" s="35"/>
      <c r="H175" s="35"/>
    </row>
    <row r="176" spans="1:8" ht="12.75">
      <c r="A176" s="16" t="s">
        <v>348</v>
      </c>
      <c r="B176" s="17" t="s">
        <v>319</v>
      </c>
      <c r="C176" s="17" t="s">
        <v>320</v>
      </c>
      <c r="D176" s="23" t="s">
        <v>321</v>
      </c>
      <c r="E176" s="17" t="s">
        <v>322</v>
      </c>
      <c r="F176" s="10" t="s">
        <v>323</v>
      </c>
      <c r="G176" s="10" t="s">
        <v>324</v>
      </c>
      <c r="H176" s="10"/>
    </row>
    <row r="177" spans="1:8" ht="12.75">
      <c r="A177" s="18" t="s">
        <v>141</v>
      </c>
      <c r="B177" s="21">
        <v>5007</v>
      </c>
      <c r="C177" s="21">
        <v>4797</v>
      </c>
      <c r="D177" s="21">
        <v>4153</v>
      </c>
      <c r="E177" s="21">
        <v>4683</v>
      </c>
      <c r="F177" s="18">
        <v>4059</v>
      </c>
      <c r="G177" s="18">
        <v>4476</v>
      </c>
      <c r="H177" s="18"/>
    </row>
    <row r="178" spans="1:8" ht="12.75">
      <c r="A178" s="18" t="s">
        <v>142</v>
      </c>
      <c r="B178" s="21">
        <v>2517</v>
      </c>
      <c r="C178" s="21">
        <v>2782</v>
      </c>
      <c r="D178" s="21">
        <v>2080</v>
      </c>
      <c r="E178" s="21">
        <v>2249</v>
      </c>
      <c r="F178" s="18">
        <v>2706</v>
      </c>
      <c r="G178" s="18">
        <v>2207</v>
      </c>
      <c r="H178" s="18"/>
    </row>
    <row r="179" spans="1:8" ht="12.75">
      <c r="A179" s="16" t="s">
        <v>4</v>
      </c>
      <c r="B179" s="21">
        <f aca="true" t="shared" si="2" ref="B179:G179">SUM(B177:B178)</f>
        <v>7524</v>
      </c>
      <c r="C179" s="21">
        <f t="shared" si="2"/>
        <v>7579</v>
      </c>
      <c r="D179" s="21">
        <f t="shared" si="2"/>
        <v>6233</v>
      </c>
      <c r="E179" s="21">
        <f t="shared" si="2"/>
        <v>6932</v>
      </c>
      <c r="F179" s="34">
        <f t="shared" si="2"/>
        <v>6765</v>
      </c>
      <c r="G179" s="18">
        <f t="shared" si="2"/>
        <v>6683</v>
      </c>
      <c r="H179" s="18"/>
    </row>
    <row r="180" spans="1:8" ht="12.75">
      <c r="A180" s="16"/>
      <c r="B180" s="21"/>
      <c r="C180" s="21"/>
      <c r="D180" s="21"/>
      <c r="E180" s="21"/>
      <c r="F180" s="34"/>
      <c r="G180" s="18"/>
      <c r="H180" s="18"/>
    </row>
    <row r="181" spans="1:8" ht="12.75">
      <c r="A181" s="16" t="s">
        <v>348</v>
      </c>
      <c r="B181" s="23" t="s">
        <v>325</v>
      </c>
      <c r="C181" s="23" t="s">
        <v>326</v>
      </c>
      <c r="D181" s="17" t="s">
        <v>327</v>
      </c>
      <c r="E181" s="17" t="s">
        <v>328</v>
      </c>
      <c r="F181" s="17" t="s">
        <v>329</v>
      </c>
      <c r="G181" s="17" t="s">
        <v>2</v>
      </c>
      <c r="H181" s="18"/>
    </row>
    <row r="182" spans="1:8" ht="12.75">
      <c r="A182" s="18" t="s">
        <v>141</v>
      </c>
      <c r="B182" s="21">
        <v>4246</v>
      </c>
      <c r="C182" s="21">
        <v>4433</v>
      </c>
      <c r="D182" s="21">
        <v>4161</v>
      </c>
      <c r="E182" s="21">
        <v>4821</v>
      </c>
      <c r="F182" s="18">
        <v>4677</v>
      </c>
      <c r="G182" s="18">
        <v>48</v>
      </c>
      <c r="H182" s="18"/>
    </row>
    <row r="183" spans="1:8" ht="12.75">
      <c r="A183" s="18" t="s">
        <v>142</v>
      </c>
      <c r="B183" s="21">
        <v>2412</v>
      </c>
      <c r="C183" s="21">
        <v>2064</v>
      </c>
      <c r="D183" s="21">
        <v>2075</v>
      </c>
      <c r="E183" s="21">
        <v>2368</v>
      </c>
      <c r="F183" s="18">
        <v>2271</v>
      </c>
      <c r="G183" s="18">
        <v>7</v>
      </c>
      <c r="H183" s="18"/>
    </row>
    <row r="184" spans="1:8" ht="12.75">
      <c r="A184" s="16" t="s">
        <v>4</v>
      </c>
      <c r="B184" s="21">
        <f>SUM(B182:B183)</f>
        <v>6658</v>
      </c>
      <c r="C184" s="21">
        <f>SUM(C182:C183)</f>
        <v>6497</v>
      </c>
      <c r="D184" s="21">
        <f>SUM(D182:D183)</f>
        <v>6236</v>
      </c>
      <c r="E184" s="21">
        <f>SUM(E182:E183)</f>
        <v>7189</v>
      </c>
      <c r="F184" s="18">
        <f>SUM(F182:F183)</f>
        <v>6948</v>
      </c>
      <c r="G184" s="18">
        <v>55</v>
      </c>
      <c r="H184" s="18"/>
    </row>
    <row r="185" spans="1:8" ht="5.25" customHeight="1">
      <c r="A185" s="25"/>
      <c r="B185" s="25"/>
      <c r="C185" s="25"/>
      <c r="D185" s="25"/>
      <c r="E185" s="25"/>
      <c r="F185" s="25"/>
      <c r="G185" s="25"/>
      <c r="H185" s="25"/>
    </row>
    <row r="186" spans="1:8" ht="12.75">
      <c r="A186" s="16" t="s">
        <v>143</v>
      </c>
      <c r="B186" s="17" t="s">
        <v>330</v>
      </c>
      <c r="C186" s="17" t="s">
        <v>331</v>
      </c>
      <c r="D186" s="17" t="s">
        <v>208</v>
      </c>
      <c r="E186" s="17" t="s">
        <v>332</v>
      </c>
      <c r="F186" s="17"/>
      <c r="G186" s="17" t="s">
        <v>2</v>
      </c>
      <c r="H186" s="18"/>
    </row>
    <row r="187" spans="1:8" ht="12.75">
      <c r="A187" s="18" t="s">
        <v>16</v>
      </c>
      <c r="B187" s="18">
        <v>677</v>
      </c>
      <c r="C187" s="18">
        <v>752</v>
      </c>
      <c r="D187" s="18">
        <v>639</v>
      </c>
      <c r="E187" s="18">
        <v>678</v>
      </c>
      <c r="F187" s="18"/>
      <c r="G187" s="18">
        <v>0</v>
      </c>
      <c r="H187" s="18"/>
    </row>
    <row r="188" spans="1:8" ht="12.75">
      <c r="A188" s="18" t="s">
        <v>22</v>
      </c>
      <c r="B188" s="18">
        <v>354</v>
      </c>
      <c r="C188" s="18">
        <v>409</v>
      </c>
      <c r="D188" s="18">
        <v>329</v>
      </c>
      <c r="E188" s="18">
        <v>343</v>
      </c>
      <c r="F188" s="18"/>
      <c r="G188" s="18">
        <v>0</v>
      </c>
      <c r="H188" s="18"/>
    </row>
    <row r="189" spans="1:8" ht="12.75">
      <c r="A189" s="18" t="s">
        <v>27</v>
      </c>
      <c r="B189" s="18">
        <v>504</v>
      </c>
      <c r="C189" s="18">
        <v>540</v>
      </c>
      <c r="D189" s="18">
        <v>510</v>
      </c>
      <c r="E189" s="18">
        <v>523</v>
      </c>
      <c r="F189" s="18"/>
      <c r="G189" s="18">
        <v>0</v>
      </c>
      <c r="H189" s="18"/>
    </row>
    <row r="190" spans="1:8" ht="12.75">
      <c r="A190" s="18" t="s">
        <v>23</v>
      </c>
      <c r="B190" s="18">
        <v>446</v>
      </c>
      <c r="C190" s="18">
        <v>480</v>
      </c>
      <c r="D190" s="18">
        <v>432</v>
      </c>
      <c r="E190" s="18">
        <v>462</v>
      </c>
      <c r="F190" s="18"/>
      <c r="G190" s="18">
        <v>0</v>
      </c>
      <c r="H190" s="18"/>
    </row>
    <row r="191" spans="1:8" ht="12.75">
      <c r="A191" s="18" t="s">
        <v>28</v>
      </c>
      <c r="B191" s="18">
        <v>468</v>
      </c>
      <c r="C191" s="18">
        <v>529</v>
      </c>
      <c r="D191" s="18">
        <v>409</v>
      </c>
      <c r="E191" s="18">
        <v>436</v>
      </c>
      <c r="F191" s="18"/>
      <c r="G191" s="18">
        <v>0</v>
      </c>
      <c r="H191" s="18"/>
    </row>
    <row r="192" spans="1:8" ht="12.75">
      <c r="A192" s="27" t="s">
        <v>24</v>
      </c>
      <c r="B192" s="27">
        <v>425</v>
      </c>
      <c r="C192" s="27">
        <v>475</v>
      </c>
      <c r="D192" s="27">
        <v>755</v>
      </c>
      <c r="E192" s="27">
        <v>751</v>
      </c>
      <c r="F192" s="18"/>
      <c r="G192" s="18">
        <v>0</v>
      </c>
      <c r="H192" s="18"/>
    </row>
    <row r="193" spans="1:8" ht="12.75">
      <c r="A193" s="18" t="s">
        <v>17</v>
      </c>
      <c r="B193" s="18">
        <v>1612</v>
      </c>
      <c r="C193" s="18">
        <v>1603</v>
      </c>
      <c r="D193" s="18">
        <v>1188</v>
      </c>
      <c r="E193" s="18">
        <v>1280</v>
      </c>
      <c r="F193" s="18"/>
      <c r="G193" s="18">
        <v>1</v>
      </c>
      <c r="H193" s="18"/>
    </row>
    <row r="194" spans="1:8" ht="12.75">
      <c r="A194" s="18" t="s">
        <v>29</v>
      </c>
      <c r="B194" s="18">
        <v>523</v>
      </c>
      <c r="C194" s="18">
        <v>548</v>
      </c>
      <c r="D194" s="18">
        <v>442</v>
      </c>
      <c r="E194" s="18">
        <v>472</v>
      </c>
      <c r="F194" s="18"/>
      <c r="G194" s="18">
        <v>0</v>
      </c>
      <c r="H194" s="18"/>
    </row>
    <row r="195" spans="1:8" ht="12.75">
      <c r="A195" s="18" t="s">
        <v>30</v>
      </c>
      <c r="B195" s="18">
        <v>996</v>
      </c>
      <c r="C195" s="18">
        <v>1096</v>
      </c>
      <c r="D195" s="18">
        <v>1117</v>
      </c>
      <c r="E195" s="18">
        <v>1190</v>
      </c>
      <c r="F195" s="18"/>
      <c r="G195" s="18">
        <v>2</v>
      </c>
      <c r="H195" s="18"/>
    </row>
    <row r="196" spans="1:8" ht="12.75">
      <c r="A196" s="18" t="s">
        <v>18</v>
      </c>
      <c r="B196" s="18">
        <v>86</v>
      </c>
      <c r="C196" s="18">
        <v>88</v>
      </c>
      <c r="D196" s="18">
        <v>30</v>
      </c>
      <c r="E196" s="18">
        <v>26</v>
      </c>
      <c r="F196" s="18"/>
      <c r="G196" s="18">
        <v>0</v>
      </c>
      <c r="H196" s="18"/>
    </row>
    <row r="197" spans="1:8" ht="12.75">
      <c r="A197" s="16" t="s">
        <v>4</v>
      </c>
      <c r="B197" s="21">
        <f>SUM(B187:B196)</f>
        <v>6091</v>
      </c>
      <c r="C197" s="22">
        <f>SUM(C187:C196)</f>
        <v>6520</v>
      </c>
      <c r="D197" s="21">
        <f>SUM(D187:D196)</f>
        <v>5851</v>
      </c>
      <c r="E197" s="22">
        <f>SUM(E187:E196)</f>
        <v>6161</v>
      </c>
      <c r="F197" s="18"/>
      <c r="G197" s="18">
        <f>SUM(G187:G196)</f>
        <v>3</v>
      </c>
      <c r="H197" s="18"/>
    </row>
    <row r="198" spans="1:8" ht="4.5" customHeight="1">
      <c r="A198" s="25"/>
      <c r="B198" s="25"/>
      <c r="C198" s="25"/>
      <c r="D198" s="25"/>
      <c r="E198" s="25"/>
      <c r="F198" s="25"/>
      <c r="G198" s="25"/>
      <c r="H198" s="25"/>
    </row>
    <row r="199" spans="1:8" ht="12.75">
      <c r="A199" s="16" t="s">
        <v>146</v>
      </c>
      <c r="B199" s="17" t="s">
        <v>147</v>
      </c>
      <c r="C199" s="17" t="s">
        <v>206</v>
      </c>
      <c r="D199" s="17"/>
      <c r="E199" s="17" t="s">
        <v>2</v>
      </c>
      <c r="F199" s="18"/>
      <c r="G199" s="18"/>
      <c r="H199" s="18"/>
    </row>
    <row r="200" spans="1:8" ht="12.75">
      <c r="A200" s="18" t="s">
        <v>20</v>
      </c>
      <c r="B200" s="21">
        <v>654</v>
      </c>
      <c r="C200" s="21">
        <v>410</v>
      </c>
      <c r="D200" s="18"/>
      <c r="E200" s="18">
        <v>1</v>
      </c>
      <c r="F200" s="18"/>
      <c r="G200" s="18"/>
      <c r="H200" s="18"/>
    </row>
    <row r="201" spans="1:8" ht="12.75">
      <c r="A201" s="18" t="s">
        <v>36</v>
      </c>
      <c r="B201" s="21">
        <v>5251</v>
      </c>
      <c r="C201" s="21">
        <v>4217</v>
      </c>
      <c r="D201" s="18"/>
      <c r="E201" s="18">
        <v>4</v>
      </c>
      <c r="F201" s="18"/>
      <c r="G201" s="18"/>
      <c r="H201" s="18"/>
    </row>
    <row r="202" spans="1:8" ht="12.75">
      <c r="A202" s="18" t="s">
        <v>21</v>
      </c>
      <c r="B202" s="21">
        <v>3199</v>
      </c>
      <c r="C202" s="21">
        <v>1992</v>
      </c>
      <c r="D202" s="18"/>
      <c r="E202" s="18">
        <v>2</v>
      </c>
      <c r="F202" s="18"/>
      <c r="G202" s="18"/>
      <c r="H202" s="18"/>
    </row>
    <row r="203" spans="1:8" ht="12.75">
      <c r="A203" s="16" t="s">
        <v>4</v>
      </c>
      <c r="B203" s="22">
        <f>SUM(B200:B202)</f>
        <v>9104</v>
      </c>
      <c r="C203" s="21">
        <f>SUM(C200:C202)</f>
        <v>6619</v>
      </c>
      <c r="D203" s="18"/>
      <c r="E203" s="18">
        <v>7</v>
      </c>
      <c r="F203" s="18"/>
      <c r="G203" s="18"/>
      <c r="H203" s="18"/>
    </row>
    <row r="204" spans="1:8" ht="5.25" customHeight="1">
      <c r="A204" s="25"/>
      <c r="B204" s="25"/>
      <c r="C204" s="25"/>
      <c r="D204" s="25"/>
      <c r="E204" s="25"/>
      <c r="F204" s="25"/>
      <c r="G204" s="25"/>
      <c r="H204" s="25"/>
    </row>
    <row r="205" spans="1:8" ht="12.75">
      <c r="A205" s="16" t="s">
        <v>148</v>
      </c>
      <c r="B205" s="17" t="s">
        <v>149</v>
      </c>
      <c r="C205" s="17" t="s">
        <v>333</v>
      </c>
      <c r="D205" s="17" t="s">
        <v>0</v>
      </c>
      <c r="E205" s="17" t="s">
        <v>2</v>
      </c>
      <c r="F205" s="17" t="s">
        <v>0</v>
      </c>
      <c r="G205" s="18"/>
      <c r="H205" s="18"/>
    </row>
    <row r="206" spans="1:8" ht="12.75">
      <c r="A206" s="18" t="s">
        <v>106</v>
      </c>
      <c r="B206" s="21">
        <v>2753</v>
      </c>
      <c r="C206" s="21">
        <v>2806</v>
      </c>
      <c r="D206" s="18"/>
      <c r="E206" s="18">
        <v>3</v>
      </c>
      <c r="F206" s="18"/>
      <c r="G206" s="18"/>
      <c r="H206" s="18"/>
    </row>
    <row r="207" spans="1:8" ht="12.75">
      <c r="A207" s="18" t="s">
        <v>90</v>
      </c>
      <c r="B207" s="21">
        <v>4514</v>
      </c>
      <c r="C207" s="21">
        <v>3972</v>
      </c>
      <c r="D207" s="18"/>
      <c r="E207" s="18">
        <v>4</v>
      </c>
      <c r="F207" s="18"/>
      <c r="G207" s="18"/>
      <c r="H207" s="18"/>
    </row>
    <row r="208" spans="1:8" ht="12.75">
      <c r="A208" s="18" t="s">
        <v>33</v>
      </c>
      <c r="B208" s="21">
        <v>817</v>
      </c>
      <c r="C208" s="21">
        <v>899</v>
      </c>
      <c r="D208" s="18"/>
      <c r="E208" s="18">
        <v>0</v>
      </c>
      <c r="F208" s="18"/>
      <c r="G208" s="18"/>
      <c r="H208" s="18"/>
    </row>
    <row r="209" spans="1:8" ht="12.75">
      <c r="A209" s="18" t="s">
        <v>34</v>
      </c>
      <c r="B209" s="21">
        <v>2076</v>
      </c>
      <c r="C209" s="21">
        <v>1662</v>
      </c>
      <c r="D209" s="18"/>
      <c r="E209" s="18">
        <v>4</v>
      </c>
      <c r="F209" s="18"/>
      <c r="G209" s="18"/>
      <c r="H209" s="18"/>
    </row>
    <row r="210" spans="1:8" ht="12.75">
      <c r="A210" s="16" t="s">
        <v>4</v>
      </c>
      <c r="B210" s="3">
        <f>SUM(B206:B209)</f>
        <v>10160</v>
      </c>
      <c r="C210" s="4">
        <f>SUM(C206:C209)</f>
        <v>9339</v>
      </c>
      <c r="D210" s="1"/>
      <c r="E210" s="1">
        <v>11</v>
      </c>
      <c r="F210" s="1"/>
      <c r="G210" s="18"/>
      <c r="H210" s="18"/>
    </row>
    <row r="211" spans="1:8" ht="5.25" customHeight="1">
      <c r="A211" s="25"/>
      <c r="B211" s="25"/>
      <c r="C211" s="25"/>
      <c r="D211" s="25"/>
      <c r="E211" s="25"/>
      <c r="F211" s="25"/>
      <c r="G211" s="25"/>
      <c r="H211" s="25"/>
    </row>
    <row r="212" spans="1:8" ht="12.75">
      <c r="A212" s="16" t="s">
        <v>151</v>
      </c>
      <c r="B212" s="17" t="s">
        <v>152</v>
      </c>
      <c r="C212" s="37" t="s">
        <v>209</v>
      </c>
      <c r="D212" s="26" t="s">
        <v>0</v>
      </c>
      <c r="E212" s="37" t="s">
        <v>2</v>
      </c>
      <c r="F212" s="18"/>
      <c r="G212" s="17" t="s">
        <v>0</v>
      </c>
      <c r="H212" s="18"/>
    </row>
    <row r="213" spans="1:8" ht="12.75">
      <c r="A213" s="18" t="s">
        <v>87</v>
      </c>
      <c r="B213" s="4">
        <v>3693</v>
      </c>
      <c r="C213" s="39">
        <v>4039</v>
      </c>
      <c r="D213" s="21"/>
      <c r="E213" s="1">
        <v>2</v>
      </c>
      <c r="F213" s="18"/>
      <c r="G213" s="18"/>
      <c r="H213" s="18"/>
    </row>
    <row r="214" spans="1:8" ht="12.75">
      <c r="A214" s="18" t="s">
        <v>40</v>
      </c>
      <c r="B214" s="4">
        <v>7578</v>
      </c>
      <c r="C214" s="39">
        <v>6360</v>
      </c>
      <c r="D214" s="21"/>
      <c r="E214" s="1">
        <v>15</v>
      </c>
      <c r="F214" s="18"/>
      <c r="G214" s="18"/>
      <c r="H214" s="18"/>
    </row>
    <row r="215" spans="1:8" ht="12.75">
      <c r="A215" s="16" t="s">
        <v>4</v>
      </c>
      <c r="B215" s="3">
        <f>SUM(B213:B214)</f>
        <v>11271</v>
      </c>
      <c r="C215" s="39">
        <f>SUM(C213:C214)</f>
        <v>10399</v>
      </c>
      <c r="D215" s="21"/>
      <c r="E215" s="1">
        <v>17</v>
      </c>
      <c r="F215" s="18"/>
      <c r="G215" s="18"/>
      <c r="H215" s="18"/>
    </row>
    <row r="216" spans="1:8" ht="5.25" customHeight="1">
      <c r="A216" s="25"/>
      <c r="B216" s="25"/>
      <c r="C216" s="25"/>
      <c r="D216" s="25"/>
      <c r="E216" s="25"/>
      <c r="F216" s="25"/>
      <c r="G216" s="25"/>
      <c r="H216" s="25"/>
    </row>
    <row r="217" spans="1:8" ht="12.75">
      <c r="A217" s="16" t="s">
        <v>153</v>
      </c>
      <c r="B217" s="17" t="s">
        <v>154</v>
      </c>
      <c r="C217" s="17" t="s">
        <v>334</v>
      </c>
      <c r="D217" s="17" t="s">
        <v>210</v>
      </c>
      <c r="E217" s="17" t="s">
        <v>211</v>
      </c>
      <c r="F217" s="17"/>
      <c r="G217" s="17" t="s">
        <v>2</v>
      </c>
      <c r="H217" s="18"/>
    </row>
    <row r="218" spans="1:8" ht="12.75">
      <c r="A218" s="18" t="s">
        <v>46</v>
      </c>
      <c r="B218" s="21">
        <v>2124</v>
      </c>
      <c r="C218" s="21">
        <v>2046</v>
      </c>
      <c r="D218" s="21">
        <v>2882</v>
      </c>
      <c r="E218" s="21">
        <v>2659</v>
      </c>
      <c r="F218" s="18"/>
      <c r="G218" s="18">
        <v>9</v>
      </c>
      <c r="H218" s="18"/>
    </row>
    <row r="219" spans="1:8" ht="12.75">
      <c r="A219" s="18" t="s">
        <v>49</v>
      </c>
      <c r="B219" s="21">
        <v>1892</v>
      </c>
      <c r="C219" s="21">
        <v>1795</v>
      </c>
      <c r="D219" s="21">
        <v>2657</v>
      </c>
      <c r="E219" s="21">
        <v>2363</v>
      </c>
      <c r="F219" s="18"/>
      <c r="G219" s="18">
        <v>6</v>
      </c>
      <c r="H219" s="18"/>
    </row>
    <row r="220" spans="1:8" ht="12.75">
      <c r="A220" s="18" t="s">
        <v>53</v>
      </c>
      <c r="B220" s="21">
        <v>1118</v>
      </c>
      <c r="C220" s="21">
        <v>1030</v>
      </c>
      <c r="D220" s="21">
        <v>1926</v>
      </c>
      <c r="E220" s="21">
        <v>1625</v>
      </c>
      <c r="F220" s="18"/>
      <c r="G220" s="18">
        <v>6</v>
      </c>
      <c r="H220" s="18"/>
    </row>
    <row r="221" spans="1:8" ht="12.75">
      <c r="A221" s="16" t="s">
        <v>4</v>
      </c>
      <c r="B221" s="21">
        <f>SUM(B218:B220)</f>
        <v>5134</v>
      </c>
      <c r="C221" s="21">
        <f>SUM(C218:C220)</f>
        <v>4871</v>
      </c>
      <c r="D221" s="22">
        <f>SUM(D218:D220)</f>
        <v>7465</v>
      </c>
      <c r="E221" s="22">
        <f>SUM(E218:E220)</f>
        <v>6647</v>
      </c>
      <c r="F221" s="18"/>
      <c r="G221" s="18">
        <v>21</v>
      </c>
      <c r="H221" s="18"/>
    </row>
    <row r="222" spans="1:8" ht="5.25" customHeight="1">
      <c r="A222" s="25"/>
      <c r="B222" s="25"/>
      <c r="C222" s="25"/>
      <c r="D222" s="25"/>
      <c r="E222" s="25"/>
      <c r="F222" s="25"/>
      <c r="G222" s="25"/>
      <c r="H222" s="25"/>
    </row>
    <row r="223" spans="1:8" ht="12.75">
      <c r="A223" s="16" t="s">
        <v>156</v>
      </c>
      <c r="B223" s="26" t="s">
        <v>44</v>
      </c>
      <c r="C223" s="26" t="s">
        <v>57</v>
      </c>
      <c r="D223" s="26" t="s">
        <v>55</v>
      </c>
      <c r="E223" s="26" t="s">
        <v>335</v>
      </c>
      <c r="F223" s="26" t="s">
        <v>157</v>
      </c>
      <c r="G223" s="26" t="s">
        <v>158</v>
      </c>
      <c r="H223" s="15" t="s">
        <v>2</v>
      </c>
    </row>
    <row r="224" spans="1:9" ht="12.75">
      <c r="A224" s="18" t="s">
        <v>54</v>
      </c>
      <c r="B224" s="21">
        <v>1293</v>
      </c>
      <c r="C224" s="4">
        <v>1086</v>
      </c>
      <c r="D224" s="21">
        <v>1230</v>
      </c>
      <c r="E224" s="4">
        <v>1762</v>
      </c>
      <c r="F224" s="21">
        <v>1594</v>
      </c>
      <c r="G224" s="4">
        <v>1399</v>
      </c>
      <c r="H224" s="7">
        <v>8</v>
      </c>
      <c r="I224" s="8">
        <v>6230</v>
      </c>
    </row>
    <row r="225" spans="1:9" ht="12.75">
      <c r="A225" s="18" t="s">
        <v>165</v>
      </c>
      <c r="B225" s="1">
        <v>987</v>
      </c>
      <c r="C225" s="1">
        <v>814</v>
      </c>
      <c r="D225" s="1">
        <v>978</v>
      </c>
      <c r="E225" s="4">
        <v>1452</v>
      </c>
      <c r="F225" s="4">
        <v>1335</v>
      </c>
      <c r="G225" s="4">
        <v>1238</v>
      </c>
      <c r="H225" s="1">
        <v>21</v>
      </c>
      <c r="I225" s="8">
        <v>6153</v>
      </c>
    </row>
    <row r="226" spans="1:8" ht="12.75">
      <c r="A226" s="18" t="s">
        <v>59</v>
      </c>
      <c r="B226" s="21">
        <v>2377</v>
      </c>
      <c r="C226" s="4">
        <v>2030</v>
      </c>
      <c r="D226" s="21">
        <v>2294</v>
      </c>
      <c r="E226" s="4">
        <v>2370</v>
      </c>
      <c r="F226" s="21">
        <v>2159</v>
      </c>
      <c r="G226" s="4">
        <v>2093</v>
      </c>
      <c r="H226" s="7">
        <v>3</v>
      </c>
    </row>
    <row r="227" spans="1:8" ht="12.75">
      <c r="A227" s="18" t="s">
        <v>63</v>
      </c>
      <c r="B227" s="21">
        <v>1496</v>
      </c>
      <c r="C227" s="4">
        <v>1236</v>
      </c>
      <c r="D227" s="21">
        <v>1463</v>
      </c>
      <c r="E227" s="4">
        <v>1799</v>
      </c>
      <c r="F227" s="21">
        <v>1682</v>
      </c>
      <c r="G227" s="4">
        <v>1500</v>
      </c>
      <c r="H227" s="7">
        <v>1</v>
      </c>
    </row>
    <row r="228" spans="1:8" ht="12.75">
      <c r="A228" s="16" t="s">
        <v>4</v>
      </c>
      <c r="B228" s="21">
        <f aca="true" t="shared" si="3" ref="B228:G228">SUM(B224:B227)</f>
        <v>6153</v>
      </c>
      <c r="C228" s="4">
        <f t="shared" si="3"/>
        <v>5166</v>
      </c>
      <c r="D228" s="21">
        <f t="shared" si="3"/>
        <v>5965</v>
      </c>
      <c r="E228" s="3">
        <f t="shared" si="3"/>
        <v>7383</v>
      </c>
      <c r="F228" s="22">
        <f t="shared" si="3"/>
        <v>6770</v>
      </c>
      <c r="G228" s="3">
        <f t="shared" si="3"/>
        <v>6230</v>
      </c>
      <c r="H228" s="7">
        <f>SUM(H224:H227)</f>
        <v>33</v>
      </c>
    </row>
    <row r="229" spans="1:8" ht="5.25" customHeight="1">
      <c r="A229" s="25"/>
      <c r="B229" s="25"/>
      <c r="C229" s="25"/>
      <c r="D229" s="25"/>
      <c r="E229" s="25"/>
      <c r="F229" s="25"/>
      <c r="G229" s="25"/>
      <c r="H229" s="25"/>
    </row>
    <row r="230" spans="1:8" ht="12.75">
      <c r="A230" s="16" t="s">
        <v>159</v>
      </c>
      <c r="B230" s="17" t="s">
        <v>336</v>
      </c>
      <c r="C230" s="17" t="s">
        <v>65</v>
      </c>
      <c r="D230" s="17" t="s">
        <v>215</v>
      </c>
      <c r="E230" s="17" t="s">
        <v>213</v>
      </c>
      <c r="F230" s="18"/>
      <c r="G230" s="18" t="s">
        <v>2</v>
      </c>
      <c r="H230" s="18"/>
    </row>
    <row r="231" spans="1:8" ht="12.75">
      <c r="A231" s="18" t="s">
        <v>81</v>
      </c>
      <c r="B231" s="21">
        <v>2605</v>
      </c>
      <c r="C231" s="21">
        <v>2687</v>
      </c>
      <c r="D231" s="21">
        <v>1636</v>
      </c>
      <c r="E231" s="21">
        <v>1901</v>
      </c>
      <c r="F231" s="16"/>
      <c r="G231" s="18">
        <v>2</v>
      </c>
      <c r="H231" s="18"/>
    </row>
    <row r="232" spans="1:8" ht="12.75">
      <c r="A232" s="18" t="s">
        <v>66</v>
      </c>
      <c r="B232" s="21">
        <v>2419</v>
      </c>
      <c r="C232" s="21">
        <v>2514</v>
      </c>
      <c r="D232" s="21">
        <v>1956</v>
      </c>
      <c r="E232" s="21">
        <v>2248</v>
      </c>
      <c r="F232" s="18"/>
      <c r="G232" s="18">
        <v>2</v>
      </c>
      <c r="H232" s="18"/>
    </row>
    <row r="233" spans="1:8" ht="12.75">
      <c r="A233" s="18" t="s">
        <v>69</v>
      </c>
      <c r="B233" s="21">
        <v>1840</v>
      </c>
      <c r="C233" s="21">
        <v>1793</v>
      </c>
      <c r="D233" s="21">
        <v>1806</v>
      </c>
      <c r="E233" s="21">
        <v>2024</v>
      </c>
      <c r="F233" s="16"/>
      <c r="G233" s="18">
        <v>16</v>
      </c>
      <c r="H233" s="18"/>
    </row>
    <row r="234" spans="1:8" ht="12.75">
      <c r="A234" s="16" t="s">
        <v>4</v>
      </c>
      <c r="B234" s="22">
        <f>SUM(B231:B233)</f>
        <v>6864</v>
      </c>
      <c r="C234" s="22">
        <f>SUM(C231:C233)</f>
        <v>6994</v>
      </c>
      <c r="D234" s="21">
        <f>SUM(D231:D233)</f>
        <v>5398</v>
      </c>
      <c r="E234" s="21">
        <f>SUM(E231:E233)</f>
        <v>6173</v>
      </c>
      <c r="F234" s="16"/>
      <c r="G234" s="18">
        <v>20</v>
      </c>
      <c r="H234" s="18"/>
    </row>
    <row r="235" spans="1:8" ht="5.25" customHeight="1">
      <c r="A235" s="25"/>
      <c r="B235" s="25"/>
      <c r="C235" s="25"/>
      <c r="D235" s="25"/>
      <c r="E235" s="25"/>
      <c r="F235" s="25"/>
      <c r="G235" s="25"/>
      <c r="H235" s="25"/>
    </row>
    <row r="236" spans="1:8" ht="12.75">
      <c r="A236" s="16" t="s">
        <v>160</v>
      </c>
      <c r="B236" s="17" t="s">
        <v>161</v>
      </c>
      <c r="C236" s="17" t="s">
        <v>337</v>
      </c>
      <c r="D236" s="17" t="s">
        <v>163</v>
      </c>
      <c r="E236" s="17" t="s">
        <v>162</v>
      </c>
      <c r="F236" s="17" t="s">
        <v>0</v>
      </c>
      <c r="G236" s="18" t="s">
        <v>2</v>
      </c>
      <c r="H236" s="18"/>
    </row>
    <row r="237" spans="1:8" ht="12.75">
      <c r="A237" s="18" t="s">
        <v>73</v>
      </c>
      <c r="B237" s="21">
        <v>1670</v>
      </c>
      <c r="C237" s="21">
        <v>1683</v>
      </c>
      <c r="D237" s="21">
        <v>2071</v>
      </c>
      <c r="E237" s="21">
        <v>1743</v>
      </c>
      <c r="F237" s="18"/>
      <c r="G237" s="18">
        <v>4</v>
      </c>
      <c r="H237" s="18"/>
    </row>
    <row r="238" spans="1:8" ht="12.75">
      <c r="A238" s="18" t="s">
        <v>164</v>
      </c>
      <c r="B238" s="21">
        <v>1295</v>
      </c>
      <c r="C238" s="21">
        <v>1312</v>
      </c>
      <c r="D238" s="21">
        <v>1880</v>
      </c>
      <c r="E238" s="21">
        <v>1619</v>
      </c>
      <c r="F238" s="18"/>
      <c r="G238" s="18">
        <v>0</v>
      </c>
      <c r="H238" s="18"/>
    </row>
    <row r="239" spans="1:8" ht="12.75">
      <c r="A239" s="18" t="s">
        <v>78</v>
      </c>
      <c r="B239" s="21">
        <v>1938</v>
      </c>
      <c r="C239" s="21">
        <v>1958</v>
      </c>
      <c r="D239" s="21">
        <v>2211</v>
      </c>
      <c r="E239" s="21">
        <v>2085</v>
      </c>
      <c r="F239" s="18"/>
      <c r="G239" s="18">
        <v>10</v>
      </c>
      <c r="H239" s="18"/>
    </row>
    <row r="240" spans="1:8" ht="12.75">
      <c r="A240" s="16" t="s">
        <v>4</v>
      </c>
      <c r="B240" s="4">
        <f>SUM(B237:B239)</f>
        <v>4903</v>
      </c>
      <c r="C240" s="4">
        <f>SUM(C237:C239)</f>
        <v>4953</v>
      </c>
      <c r="D240" s="3">
        <f>SUM(D237:D239)</f>
        <v>6162</v>
      </c>
      <c r="E240" s="3">
        <f>SUM(E237:E239)</f>
        <v>5447</v>
      </c>
      <c r="F240" s="1"/>
      <c r="G240" s="18">
        <v>14</v>
      </c>
      <c r="H240" s="18"/>
    </row>
    <row r="241" spans="1:8" ht="6" customHeight="1">
      <c r="A241" s="25"/>
      <c r="B241" s="25"/>
      <c r="C241" s="25"/>
      <c r="D241" s="25"/>
      <c r="E241" s="25"/>
      <c r="F241" s="25"/>
      <c r="G241" s="25"/>
      <c r="H241" s="25"/>
    </row>
  </sheetData>
  <sheetProtection/>
  <mergeCells count="2">
    <mergeCell ref="A2:H2"/>
    <mergeCell ref="A1:H1"/>
  </mergeCells>
  <printOptions/>
  <pageMargins left="0" right="0" top="0.25" bottom="0.25" header="0.3" footer="0.3"/>
  <pageSetup horizontalDpi="600" verticalDpi="600" orientation="portrait" r:id="rId2"/>
  <rowBreaks count="3" manualBreakCount="3">
    <brk id="65" max="255" man="1"/>
    <brk id="126" max="255" man="1"/>
    <brk id="1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House-Hillsborough 2018-excel</dc:title>
  <dc:subject/>
  <dc:creator>Ladd Karen</dc:creator>
  <cp:keywords/>
  <dc:description/>
  <cp:lastModifiedBy>Karen Ladd</cp:lastModifiedBy>
  <cp:lastPrinted>2020-11-23T14:25:27Z</cp:lastPrinted>
  <dcterms:created xsi:type="dcterms:W3CDTF">2002-09-04T18:18:08Z</dcterms:created>
  <dcterms:modified xsi:type="dcterms:W3CDTF">2020-11-23T14:25:30Z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DownloadAsset.aspx?id=8589983562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2018-11-07T18:29:12Z</vt:filetime>
  </property>
  <property fmtid="{D5CDD505-2E9C-101B-9397-08002B2CF9AE}" pid="10" name="EktDateModified">
    <vt:filetime>2018-11-08T17:09:49Z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104960</vt:i4>
  </property>
  <property fmtid="{D5CDD505-2E9C-101B-9397-08002B2CF9AE}" pid="14" name="EktSearchable">
    <vt:i4>1</vt:i4>
  </property>
  <property fmtid="{D5CDD505-2E9C-101B-9397-08002B2CF9AE}" pid="15" name="EktEDescription">
    <vt:lpwstr>&amp;lt;p&amp;gt;hillsborough     District No. 5 (2)  Scatter  Mitchell, d  District No. 2 (3)  TOTALS  District No. 3 (1)  District No. 9 (2)  District No. 11 (2)  District No. 12 (2)  Day, r  Martin, d  Thomas, d  District No. 1 (2)  Johnson, r  Smith, d  State</vt:lpwstr>
  </property>
</Properties>
</file>